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16290\Desktop\PY18 Licensee Programs and Agreements\"/>
    </mc:Choice>
  </mc:AlternateContent>
  <bookViews>
    <workbookView xWindow="0" yWindow="0" windowWidth="28800" windowHeight="11016"/>
  </bookViews>
  <sheets>
    <sheet name="2018 Matrix " sheetId="1" r:id="rId1"/>
    <sheet name="Page 1 Do NOT Delete" sheetId="2" state="hidden" r:id="rId2"/>
  </sheets>
  <definedNames>
    <definedName name="_xlnm.Print_Area" localSheetId="0">'2018 Matrix '!$A$1:$S$103</definedName>
  </definedNames>
  <calcPr calcId="152511"/>
</workbook>
</file>

<file path=xl/calcChain.xml><?xml version="1.0" encoding="utf-8"?>
<calcChain xmlns="http://schemas.openxmlformats.org/spreadsheetml/2006/main">
  <c r="F41" i="1" l="1"/>
  <c r="G40" i="1"/>
  <c r="F40" i="1"/>
  <c r="D40" i="1"/>
  <c r="C40" i="1"/>
  <c r="C38" i="1"/>
  <c r="Q32" i="1"/>
  <c r="O33" i="1"/>
  <c r="P33" i="1"/>
  <c r="N33" i="1"/>
  <c r="Q33" i="1" s="1"/>
  <c r="K33" i="1"/>
  <c r="L33" i="1"/>
  <c r="J33" i="1"/>
  <c r="G33" i="1"/>
  <c r="H33" i="1"/>
  <c r="F33" i="1"/>
  <c r="C33" i="1"/>
  <c r="D33" i="1"/>
  <c r="B33" i="1"/>
  <c r="N32" i="1"/>
  <c r="M33" i="1"/>
  <c r="K32" i="1"/>
  <c r="L32" i="1"/>
  <c r="J32" i="1"/>
  <c r="M32" i="1" s="1"/>
  <c r="I32" i="1"/>
  <c r="G32" i="1"/>
  <c r="H32" i="1"/>
  <c r="F32" i="1"/>
  <c r="C32" i="1"/>
  <c r="D32" i="1"/>
  <c r="B32" i="1"/>
  <c r="N30" i="1"/>
  <c r="K30" i="1"/>
  <c r="L30" i="1"/>
  <c r="J30" i="1"/>
  <c r="G30" i="1"/>
  <c r="H30" i="1"/>
  <c r="F30" i="1"/>
  <c r="C30" i="1"/>
  <c r="D30" i="1"/>
  <c r="B30" i="1"/>
  <c r="E30" i="1" s="1"/>
  <c r="B28" i="1"/>
  <c r="B27" i="1"/>
  <c r="B26" i="1"/>
  <c r="B66" i="1"/>
  <c r="B92" i="1"/>
  <c r="Q77" i="1"/>
  <c r="M77" i="1"/>
  <c r="M78" i="1"/>
  <c r="I77" i="1"/>
  <c r="I78" i="1"/>
  <c r="E77" i="1"/>
  <c r="R77" i="1" s="1"/>
  <c r="E32" i="1" l="1"/>
  <c r="R32" i="1" s="1"/>
  <c r="E33" i="1"/>
  <c r="F43" i="1"/>
  <c r="G43" i="1"/>
  <c r="H43" i="1"/>
  <c r="J43" i="1"/>
  <c r="K43" i="1"/>
  <c r="L43" i="1"/>
  <c r="N43" i="1"/>
  <c r="O43" i="1"/>
  <c r="P43" i="1"/>
  <c r="D43" i="1"/>
  <c r="D41" i="1"/>
  <c r="C41" i="1"/>
  <c r="B41" i="1"/>
  <c r="G36" i="1"/>
  <c r="F36" i="1"/>
  <c r="D36" i="1"/>
  <c r="C36" i="1"/>
  <c r="B36" i="1"/>
  <c r="C34" i="1"/>
  <c r="B34" i="1"/>
  <c r="E34" i="1" s="1"/>
  <c r="Q88" i="1"/>
  <c r="M88" i="1"/>
  <c r="I88" i="1"/>
  <c r="E88" i="1"/>
  <c r="D28" i="1"/>
  <c r="G29" i="1"/>
  <c r="C28" i="1"/>
  <c r="O35" i="1"/>
  <c r="P35" i="1"/>
  <c r="N35" i="1"/>
  <c r="K35" i="1"/>
  <c r="L35" i="1"/>
  <c r="J35" i="1"/>
  <c r="G35" i="1"/>
  <c r="I35" i="1" s="1"/>
  <c r="H35" i="1"/>
  <c r="E35" i="1"/>
  <c r="O92" i="1"/>
  <c r="P92" i="1"/>
  <c r="N92" i="1"/>
  <c r="K92" i="1"/>
  <c r="L92" i="1"/>
  <c r="J92" i="1"/>
  <c r="G92" i="1"/>
  <c r="H92" i="1"/>
  <c r="F92" i="1"/>
  <c r="C92" i="1"/>
  <c r="D92" i="1"/>
  <c r="O42" i="1"/>
  <c r="P42" i="1"/>
  <c r="O41" i="1"/>
  <c r="P41" i="1"/>
  <c r="O40" i="1"/>
  <c r="P40" i="1"/>
  <c r="O39" i="1"/>
  <c r="P39" i="1"/>
  <c r="O38" i="1"/>
  <c r="P38" i="1"/>
  <c r="O37" i="1"/>
  <c r="P37" i="1"/>
  <c r="O36" i="1"/>
  <c r="P36" i="1"/>
  <c r="O34" i="1"/>
  <c r="P34" i="1"/>
  <c r="O29" i="1"/>
  <c r="Q29" i="1" s="1"/>
  <c r="P29" i="1"/>
  <c r="O28" i="1"/>
  <c r="P28" i="1"/>
  <c r="O27" i="1"/>
  <c r="P27" i="1"/>
  <c r="O26" i="1"/>
  <c r="P26" i="1"/>
  <c r="N42" i="1"/>
  <c r="N41" i="1"/>
  <c r="N40" i="1"/>
  <c r="N39" i="1"/>
  <c r="N38" i="1"/>
  <c r="N37" i="1"/>
  <c r="N36" i="1"/>
  <c r="N34" i="1"/>
  <c r="Q34" i="1" s="1"/>
  <c r="N31" i="1"/>
  <c r="Q31" i="1" s="1"/>
  <c r="Q30" i="1"/>
  <c r="N29" i="1"/>
  <c r="N28" i="1"/>
  <c r="N27" i="1"/>
  <c r="N26" i="1"/>
  <c r="Q26" i="1" s="1"/>
  <c r="K42" i="1"/>
  <c r="L42" i="1"/>
  <c r="K41" i="1"/>
  <c r="L41" i="1"/>
  <c r="K40" i="1"/>
  <c r="L40" i="1"/>
  <c r="K39" i="1"/>
  <c r="L39" i="1"/>
  <c r="K38" i="1"/>
  <c r="L38" i="1"/>
  <c r="K37" i="1"/>
  <c r="L37" i="1"/>
  <c r="K36" i="1"/>
  <c r="L36" i="1"/>
  <c r="K34" i="1"/>
  <c r="M34" i="1" s="1"/>
  <c r="L34" i="1"/>
  <c r="K31" i="1"/>
  <c r="L31" i="1"/>
  <c r="K29" i="1"/>
  <c r="L29" i="1"/>
  <c r="K28" i="1"/>
  <c r="L28" i="1"/>
  <c r="L27" i="1"/>
  <c r="K27" i="1"/>
  <c r="K26" i="1"/>
  <c r="L26" i="1"/>
  <c r="J42" i="1"/>
  <c r="J41" i="1"/>
  <c r="J40" i="1"/>
  <c r="M40" i="1" s="1"/>
  <c r="J39" i="1"/>
  <c r="J38" i="1"/>
  <c r="J37" i="1"/>
  <c r="J36" i="1"/>
  <c r="J34" i="1"/>
  <c r="J31" i="1"/>
  <c r="M31" i="1" s="1"/>
  <c r="M30" i="1"/>
  <c r="J29" i="1"/>
  <c r="J28" i="1"/>
  <c r="J27" i="1"/>
  <c r="J26" i="1"/>
  <c r="H40" i="1"/>
  <c r="H36" i="1"/>
  <c r="H41" i="1"/>
  <c r="I41" i="1" s="1"/>
  <c r="G41" i="1"/>
  <c r="G42" i="1"/>
  <c r="H42" i="1"/>
  <c r="G39" i="1"/>
  <c r="H39" i="1"/>
  <c r="G38" i="1"/>
  <c r="H38" i="1"/>
  <c r="G37" i="1"/>
  <c r="I37" i="1" s="1"/>
  <c r="H37" i="1"/>
  <c r="G34" i="1"/>
  <c r="H34" i="1"/>
  <c r="G31" i="1"/>
  <c r="H31" i="1"/>
  <c r="H29" i="1"/>
  <c r="G28" i="1"/>
  <c r="H28" i="1"/>
  <c r="G27" i="1"/>
  <c r="H27" i="1"/>
  <c r="G26" i="1"/>
  <c r="H26" i="1"/>
  <c r="H47" i="1" s="1"/>
  <c r="F42" i="1"/>
  <c r="F39" i="1"/>
  <c r="F38" i="1"/>
  <c r="I38" i="1"/>
  <c r="F34" i="1"/>
  <c r="F31" i="1"/>
  <c r="I30" i="1"/>
  <c r="F29" i="1"/>
  <c r="F28" i="1"/>
  <c r="F27" i="1"/>
  <c r="F26" i="1"/>
  <c r="D38" i="1"/>
  <c r="E38" i="1" s="1"/>
  <c r="D29" i="1"/>
  <c r="D34" i="1"/>
  <c r="C29" i="1"/>
  <c r="C42" i="1"/>
  <c r="D42" i="1"/>
  <c r="C31" i="1"/>
  <c r="D31" i="1"/>
  <c r="C27" i="1"/>
  <c r="D27" i="1"/>
  <c r="C26" i="1"/>
  <c r="D26" i="1"/>
  <c r="B42" i="1"/>
  <c r="E42" i="1" s="1"/>
  <c r="E37" i="1"/>
  <c r="B31" i="1"/>
  <c r="O66" i="1"/>
  <c r="P66" i="1"/>
  <c r="N66" i="1"/>
  <c r="K66" i="1"/>
  <c r="L66" i="1"/>
  <c r="J66" i="1"/>
  <c r="M66" i="1" s="1"/>
  <c r="G66" i="1"/>
  <c r="H66" i="1"/>
  <c r="F66" i="1"/>
  <c r="C66" i="1"/>
  <c r="E66" i="1" s="1"/>
  <c r="D66" i="1"/>
  <c r="Q62" i="1"/>
  <c r="Q87" i="1"/>
  <c r="M87" i="1"/>
  <c r="R87" i="1" s="1"/>
  <c r="I87" i="1"/>
  <c r="E87" i="1"/>
  <c r="Q86" i="1"/>
  <c r="M86" i="1"/>
  <c r="I86" i="1"/>
  <c r="E86" i="1"/>
  <c r="Q85" i="1"/>
  <c r="M85" i="1"/>
  <c r="R85" i="1" s="1"/>
  <c r="I85" i="1"/>
  <c r="E85" i="1"/>
  <c r="Q84" i="1"/>
  <c r="M84" i="1"/>
  <c r="R84" i="1" s="1"/>
  <c r="I84" i="1"/>
  <c r="E84" i="1"/>
  <c r="Q83" i="1"/>
  <c r="M83" i="1"/>
  <c r="I83" i="1"/>
  <c r="E83" i="1"/>
  <c r="Q82" i="1"/>
  <c r="M82" i="1"/>
  <c r="I82" i="1"/>
  <c r="E82" i="1"/>
  <c r="Q81" i="1"/>
  <c r="M81" i="1"/>
  <c r="I81" i="1"/>
  <c r="E81" i="1"/>
  <c r="Q80" i="1"/>
  <c r="M80" i="1"/>
  <c r="I80" i="1"/>
  <c r="E80" i="1"/>
  <c r="Q79" i="1"/>
  <c r="M79" i="1"/>
  <c r="I79" i="1"/>
  <c r="E79" i="1"/>
  <c r="Q78" i="1"/>
  <c r="E78" i="1"/>
  <c r="R78" i="1" s="1"/>
  <c r="Q76" i="1"/>
  <c r="M76" i="1"/>
  <c r="I76" i="1"/>
  <c r="E76" i="1"/>
  <c r="Q75" i="1"/>
  <c r="M75" i="1"/>
  <c r="I75" i="1"/>
  <c r="E75" i="1"/>
  <c r="Q74" i="1"/>
  <c r="M74" i="1"/>
  <c r="I74" i="1"/>
  <c r="E74" i="1"/>
  <c r="Q73" i="1"/>
  <c r="M73" i="1"/>
  <c r="I73" i="1"/>
  <c r="E73" i="1"/>
  <c r="Q72" i="1"/>
  <c r="M72" i="1"/>
  <c r="I72" i="1"/>
  <c r="E72" i="1"/>
  <c r="Q71" i="1"/>
  <c r="M71" i="1"/>
  <c r="I71" i="1"/>
  <c r="E71" i="1"/>
  <c r="P70" i="1"/>
  <c r="O70" i="1"/>
  <c r="N70" i="1"/>
  <c r="L70" i="1"/>
  <c r="K70" i="1"/>
  <c r="J70" i="1"/>
  <c r="H70" i="1"/>
  <c r="G70" i="1"/>
  <c r="F70" i="1"/>
  <c r="D70" i="1"/>
  <c r="C70" i="1"/>
  <c r="B70" i="1"/>
  <c r="P69" i="1"/>
  <c r="O69" i="1"/>
  <c r="N69" i="1"/>
  <c r="L69" i="1"/>
  <c r="K69" i="1"/>
  <c r="J69" i="1"/>
  <c r="H69" i="1"/>
  <c r="G69" i="1"/>
  <c r="F69" i="1"/>
  <c r="D69" i="1"/>
  <c r="C69" i="1"/>
  <c r="B69" i="1"/>
  <c r="Q65" i="1"/>
  <c r="M65" i="1"/>
  <c r="I65" i="1"/>
  <c r="E65" i="1"/>
  <c r="Q64" i="1"/>
  <c r="M64" i="1"/>
  <c r="I64" i="1"/>
  <c r="E64" i="1"/>
  <c r="Q63" i="1"/>
  <c r="M63" i="1"/>
  <c r="I63" i="1"/>
  <c r="E63" i="1"/>
  <c r="M62" i="1"/>
  <c r="I62" i="1"/>
  <c r="E62" i="1"/>
  <c r="Q61" i="1"/>
  <c r="M61" i="1"/>
  <c r="I61" i="1"/>
  <c r="E61" i="1"/>
  <c r="P39" i="2"/>
  <c r="O39" i="2"/>
  <c r="N39" i="2"/>
  <c r="L39" i="2"/>
  <c r="K39" i="2"/>
  <c r="J39" i="2"/>
  <c r="H39" i="2"/>
  <c r="G39" i="2"/>
  <c r="F39" i="2"/>
  <c r="D39" i="2"/>
  <c r="C39" i="2"/>
  <c r="B39" i="2"/>
  <c r="Q34" i="2"/>
  <c r="R34" i="2" s="1"/>
  <c r="M34" i="2"/>
  <c r="I34" i="2"/>
  <c r="E34" i="2"/>
  <c r="Q33" i="2"/>
  <c r="M33" i="2"/>
  <c r="I33" i="2"/>
  <c r="E33" i="2"/>
  <c r="Q32" i="2"/>
  <c r="R32" i="2" s="1"/>
  <c r="M32" i="2"/>
  <c r="I32" i="2"/>
  <c r="E32" i="2"/>
  <c r="Q31" i="2"/>
  <c r="M31" i="2"/>
  <c r="I31" i="2"/>
  <c r="E31" i="2"/>
  <c r="Q30" i="2"/>
  <c r="R30" i="2" s="1"/>
  <c r="M30" i="2"/>
  <c r="I30" i="2"/>
  <c r="E30" i="2"/>
  <c r="Q29" i="2"/>
  <c r="R29" i="2" s="1"/>
  <c r="M29" i="2"/>
  <c r="I29" i="2"/>
  <c r="E29" i="2"/>
  <c r="Q28" i="2"/>
  <c r="R28" i="2" s="1"/>
  <c r="M28" i="2"/>
  <c r="I28" i="2"/>
  <c r="E28" i="2"/>
  <c r="Q27" i="2"/>
  <c r="R27" i="2" s="1"/>
  <c r="M27" i="2"/>
  <c r="I27" i="2"/>
  <c r="E27" i="2"/>
  <c r="Q26" i="2"/>
  <c r="R26" i="2" s="1"/>
  <c r="M26" i="2"/>
  <c r="I26" i="2"/>
  <c r="E26" i="2"/>
  <c r="Q25" i="2"/>
  <c r="R25" i="2" s="1"/>
  <c r="M25" i="2"/>
  <c r="I25" i="2"/>
  <c r="E25" i="2"/>
  <c r="Q24" i="2"/>
  <c r="R24" i="2" s="1"/>
  <c r="M24" i="2"/>
  <c r="I24" i="2"/>
  <c r="E24" i="2"/>
  <c r="Q23" i="2"/>
  <c r="M23" i="2"/>
  <c r="I23" i="2"/>
  <c r="E23" i="2"/>
  <c r="Q22" i="2"/>
  <c r="R22" i="2" s="1"/>
  <c r="M22" i="2"/>
  <c r="I22" i="2"/>
  <c r="E22" i="2"/>
  <c r="Q21" i="2"/>
  <c r="M21" i="2"/>
  <c r="I21" i="2"/>
  <c r="E21" i="2"/>
  <c r="Q20" i="2"/>
  <c r="R20" i="2" s="1"/>
  <c r="M20" i="2"/>
  <c r="I20" i="2"/>
  <c r="E20" i="2"/>
  <c r="Q19" i="2"/>
  <c r="Q39" i="2" s="1"/>
  <c r="M19" i="2"/>
  <c r="I19" i="2"/>
  <c r="E19" i="2"/>
  <c r="P18" i="2"/>
  <c r="O18" i="2"/>
  <c r="N18" i="2"/>
  <c r="L18" i="2"/>
  <c r="K18" i="2"/>
  <c r="J18" i="2"/>
  <c r="H18" i="2"/>
  <c r="G18" i="2"/>
  <c r="F18" i="2"/>
  <c r="D18" i="2"/>
  <c r="C18" i="2"/>
  <c r="B18" i="2"/>
  <c r="P17" i="2"/>
  <c r="O17" i="2"/>
  <c r="N17" i="2"/>
  <c r="L17" i="2"/>
  <c r="K17" i="2"/>
  <c r="J17" i="2"/>
  <c r="H17" i="2"/>
  <c r="G17" i="2"/>
  <c r="F17" i="2"/>
  <c r="D17" i="2"/>
  <c r="C17" i="2"/>
  <c r="B17" i="2"/>
  <c r="P14" i="2"/>
  <c r="O14" i="2"/>
  <c r="N14" i="2"/>
  <c r="L14" i="2"/>
  <c r="K14" i="2"/>
  <c r="J14" i="2"/>
  <c r="H14" i="2"/>
  <c r="G14" i="2"/>
  <c r="F14" i="2"/>
  <c r="D14" i="2"/>
  <c r="C14" i="2"/>
  <c r="B14" i="2"/>
  <c r="Q13" i="2"/>
  <c r="R13" i="2" s="1"/>
  <c r="M13" i="2"/>
  <c r="I13" i="2"/>
  <c r="E13" i="2"/>
  <c r="Q12" i="2"/>
  <c r="R12" i="2" s="1"/>
  <c r="M12" i="2"/>
  <c r="I12" i="2"/>
  <c r="E12" i="2"/>
  <c r="Q11" i="2"/>
  <c r="M11" i="2"/>
  <c r="I11" i="2"/>
  <c r="E11" i="2"/>
  <c r="Q10" i="2"/>
  <c r="R10" i="2" s="1"/>
  <c r="M10" i="2"/>
  <c r="I10" i="2"/>
  <c r="E10" i="2"/>
  <c r="Q9" i="2"/>
  <c r="R9" i="2" s="1"/>
  <c r="M9" i="2"/>
  <c r="I9" i="2"/>
  <c r="E9" i="2"/>
  <c r="Q8" i="2"/>
  <c r="M8" i="2"/>
  <c r="I8" i="2"/>
  <c r="E8" i="2"/>
  <c r="Q7" i="2"/>
  <c r="R7" i="2" s="1"/>
  <c r="M7" i="2"/>
  <c r="I7" i="2"/>
  <c r="E7" i="2"/>
  <c r="Q6" i="2"/>
  <c r="R6" i="2" s="1"/>
  <c r="R14" i="2" s="1"/>
  <c r="M6" i="2"/>
  <c r="I6" i="2"/>
  <c r="E6" i="2"/>
  <c r="M14" i="2"/>
  <c r="R21" i="2"/>
  <c r="R23" i="2"/>
  <c r="R31" i="2"/>
  <c r="R33" i="2"/>
  <c r="I39" i="2"/>
  <c r="E39" i="2"/>
  <c r="I14" i="2"/>
  <c r="R8" i="2"/>
  <c r="R11" i="2"/>
  <c r="E14" i="2"/>
  <c r="M39" i="2"/>
  <c r="I42" i="1"/>
  <c r="Q41" i="1"/>
  <c r="E31" i="1"/>
  <c r="E39" i="1"/>
  <c r="Q14" i="2" l="1"/>
  <c r="M92" i="1"/>
  <c r="R79" i="1"/>
  <c r="I27" i="1"/>
  <c r="I31" i="1"/>
  <c r="I39" i="1"/>
  <c r="M26" i="1"/>
  <c r="M42" i="1"/>
  <c r="Q37" i="1"/>
  <c r="Q35" i="1"/>
  <c r="R19" i="2"/>
  <c r="R39" i="2" s="1"/>
  <c r="Q66" i="1"/>
  <c r="M37" i="1"/>
  <c r="M41" i="1"/>
  <c r="M29" i="1"/>
  <c r="M39" i="1"/>
  <c r="Q36" i="1"/>
  <c r="Q40" i="1"/>
  <c r="M43" i="1"/>
  <c r="I66" i="1"/>
  <c r="P47" i="1"/>
  <c r="Q28" i="1"/>
  <c r="E28" i="1"/>
  <c r="R72" i="1"/>
  <c r="M36" i="1"/>
  <c r="G47" i="1"/>
  <c r="J47" i="1"/>
  <c r="M27" i="1"/>
  <c r="Q39" i="1"/>
  <c r="Q38" i="1"/>
  <c r="Q43" i="1"/>
  <c r="M28" i="1"/>
  <c r="M47" i="1" s="1"/>
  <c r="R65" i="1"/>
  <c r="R73" i="1"/>
  <c r="R86" i="1"/>
  <c r="C47" i="1"/>
  <c r="I28" i="1"/>
  <c r="R28" i="1" s="1"/>
  <c r="M38" i="1"/>
  <c r="Q42" i="1"/>
  <c r="R42" i="1" s="1"/>
  <c r="E41" i="1"/>
  <c r="R41" i="1" s="1"/>
  <c r="R64" i="1"/>
  <c r="R71" i="1"/>
  <c r="I40" i="1"/>
  <c r="I29" i="1"/>
  <c r="I34" i="1"/>
  <c r="R34" i="1" s="1"/>
  <c r="I33" i="1"/>
  <c r="R33" i="1" s="1"/>
  <c r="M35" i="1"/>
  <c r="R88" i="1"/>
  <c r="E36" i="1"/>
  <c r="I36" i="1"/>
  <c r="E43" i="1"/>
  <c r="I43" i="1"/>
  <c r="E40" i="1"/>
  <c r="R38" i="1"/>
  <c r="R74" i="1"/>
  <c r="R83" i="1"/>
  <c r="E29" i="1"/>
  <c r="I92" i="1"/>
  <c r="R63" i="1"/>
  <c r="R80" i="1"/>
  <c r="R81" i="1"/>
  <c r="R82" i="1"/>
  <c r="E27" i="1"/>
  <c r="K47" i="1"/>
  <c r="Q92" i="1"/>
  <c r="R76" i="1"/>
  <c r="D47" i="1"/>
  <c r="L47" i="1"/>
  <c r="N47" i="1"/>
  <c r="O47" i="1"/>
  <c r="B47" i="1"/>
  <c r="E92" i="1"/>
  <c r="R30" i="1"/>
  <c r="E26" i="1"/>
  <c r="Q27" i="1"/>
  <c r="R75" i="1"/>
  <c r="R61" i="1"/>
  <c r="R62" i="1"/>
  <c r="R37" i="1"/>
  <c r="F47" i="1"/>
  <c r="R31" i="1"/>
  <c r="I26" i="1"/>
  <c r="R29" i="1" l="1"/>
  <c r="R39" i="1"/>
  <c r="R43" i="1"/>
  <c r="R35" i="1"/>
  <c r="R36" i="1"/>
  <c r="R40" i="1"/>
  <c r="Q47" i="1"/>
  <c r="I47" i="1"/>
  <c r="R92" i="1"/>
  <c r="R26" i="1"/>
  <c r="E47" i="1"/>
  <c r="R66" i="1"/>
  <c r="R27" i="1"/>
  <c r="R47" i="1" l="1"/>
</calcChain>
</file>

<file path=xl/sharedStrings.xml><?xml version="1.0" encoding="utf-8"?>
<sst xmlns="http://schemas.openxmlformats.org/spreadsheetml/2006/main" count="238" uniqueCount="115">
  <si>
    <t>DELIVERY REQUEST MATRIX</t>
  </si>
  <si>
    <t>DBA</t>
  </si>
  <si>
    <t>Fleet ID</t>
  </si>
  <si>
    <t>Address</t>
  </si>
  <si>
    <t>City / State / Zip</t>
  </si>
  <si>
    <t>Contact Name</t>
  </si>
  <si>
    <t>Contact Phone Number</t>
  </si>
  <si>
    <t>Contact Email Address</t>
  </si>
  <si>
    <t>Dealer Name</t>
  </si>
  <si>
    <t>Dealer Code</t>
  </si>
  <si>
    <t>Contact Person</t>
  </si>
  <si>
    <t>2016 Model Year Vehicle</t>
  </si>
  <si>
    <t>2017 Model Year Vehicle</t>
  </si>
  <si>
    <t>REPURCHASE (H3) UNITS</t>
  </si>
  <si>
    <t>Customer Order Deadline</t>
  </si>
  <si>
    <t>May 10, '16</t>
  </si>
  <si>
    <t>Quarter Subtotal</t>
  </si>
  <si>
    <t>Jun 10, '16</t>
  </si>
  <si>
    <t>Jul 11, '16</t>
  </si>
  <si>
    <t>Aug 10, '16</t>
  </si>
  <si>
    <t>Sep 12, '16</t>
  </si>
  <si>
    <t>Oct 10, '16</t>
  </si>
  <si>
    <t>Nov 10, '16</t>
  </si>
  <si>
    <t>Dec 12, '16</t>
  </si>
  <si>
    <t>Jan 10 '17</t>
  </si>
  <si>
    <t>Feb 10 '17</t>
  </si>
  <si>
    <t>Matrix Total</t>
  </si>
  <si>
    <t>Delivery/Sales Month</t>
  </si>
  <si>
    <t>Sep '16</t>
  </si>
  <si>
    <t>Nov '16</t>
  </si>
  <si>
    <t>Dec '16</t>
  </si>
  <si>
    <t>Jan '17</t>
  </si>
  <si>
    <t>Feb '17</t>
  </si>
  <si>
    <t>Mar '17</t>
  </si>
  <si>
    <t>Apr '17</t>
  </si>
  <si>
    <t>May '17</t>
  </si>
  <si>
    <t>Jun '17</t>
  </si>
  <si>
    <t>Corolla</t>
  </si>
  <si>
    <t>Camry (SE)</t>
  </si>
  <si>
    <t>Camry (LE)</t>
  </si>
  <si>
    <t>Avalon</t>
  </si>
  <si>
    <t>RAV4 Fwd</t>
  </si>
  <si>
    <t>RAV4 Awd</t>
  </si>
  <si>
    <t>Sienna</t>
  </si>
  <si>
    <t>Prius</t>
  </si>
  <si>
    <t>Total</t>
  </si>
  <si>
    <t xml:space="preserve">RISK (H5) UNITS </t>
  </si>
  <si>
    <t>Yaris</t>
  </si>
  <si>
    <t>Yaris IA (Sedan)</t>
  </si>
  <si>
    <t>Corolla IM (Hatchback)</t>
  </si>
  <si>
    <t>Camry</t>
  </si>
  <si>
    <t>Camry Hybrid</t>
  </si>
  <si>
    <t>Avalon Hybrid</t>
  </si>
  <si>
    <t>Prius C</t>
  </si>
  <si>
    <t>Prius V</t>
  </si>
  <si>
    <t>RAV4</t>
  </si>
  <si>
    <t>4Runner</t>
  </si>
  <si>
    <t>Sequoia</t>
  </si>
  <si>
    <t>Tundra</t>
  </si>
  <si>
    <t>Highlander</t>
  </si>
  <si>
    <t>NOT AVAILABLE AT THIS TIME</t>
  </si>
  <si>
    <t>Tacoma</t>
  </si>
  <si>
    <t>Landcruiser</t>
  </si>
  <si>
    <t>Account Name</t>
  </si>
  <si>
    <t xml:space="preserve">Total UNITS </t>
  </si>
  <si>
    <t xml:space="preserve">Total  </t>
  </si>
  <si>
    <t>Vehicle purchases may only be consummated through original Dealer listed on the Delivery Request Matrix. Units not bought as originally requested will be reallocated as determined by Toyota Motor Sales, USA, Inc.</t>
  </si>
  <si>
    <t>Please sign and return order matrix via email to your Toyota Factory Rep.</t>
  </si>
  <si>
    <t>Signature</t>
  </si>
  <si>
    <t xml:space="preserve"> Date </t>
  </si>
  <si>
    <r>
      <t xml:space="preserve">Gray area indicates vehicle is </t>
    </r>
    <r>
      <rPr>
        <sz val="11"/>
        <color indexed="10"/>
        <rFont val="Arial"/>
        <family val="2"/>
      </rPr>
      <t>NOT</t>
    </r>
    <r>
      <rPr>
        <sz val="11"/>
        <rFont val="Arial"/>
        <family val="2"/>
      </rPr>
      <t xml:space="preserve"> available for ordering at this time but </t>
    </r>
    <r>
      <rPr>
        <sz val="11"/>
        <color indexed="10"/>
        <rFont val="Arial"/>
        <family val="2"/>
      </rPr>
      <t>MAY BE</t>
    </r>
    <r>
      <rPr>
        <sz val="11"/>
        <rFont val="Arial"/>
        <family val="2"/>
      </rPr>
      <t xml:space="preserve"> at a later date</t>
    </r>
  </si>
  <si>
    <t>Bank/Finance Company</t>
  </si>
  <si>
    <t>Lending Contact Name</t>
  </si>
  <si>
    <t>Mar 10 '17</t>
  </si>
  <si>
    <t>Apr 10 '17</t>
  </si>
  <si>
    <t>Jul '17</t>
  </si>
  <si>
    <t>Aug '17</t>
  </si>
  <si>
    <t>Oct  '16</t>
  </si>
  <si>
    <t>Dealer Address</t>
  </si>
  <si>
    <t>Dealer City, State, Zip</t>
  </si>
  <si>
    <t>Contact Telephone Number</t>
  </si>
  <si>
    <r>
      <t xml:space="preserve">Please sign and return order matrix </t>
    </r>
    <r>
      <rPr>
        <b/>
        <sz val="12"/>
        <color indexed="10"/>
        <rFont val="Calibri"/>
        <family val="2"/>
      </rPr>
      <t>in Excel format</t>
    </r>
    <r>
      <rPr>
        <b/>
        <sz val="12"/>
        <color indexed="8"/>
        <rFont val="Calibri"/>
        <family val="2"/>
      </rPr>
      <t xml:space="preserve"> via email to your Toyota Factory Rep.</t>
    </r>
  </si>
  <si>
    <r>
      <t>S E L L I N G    D E A L E R     I N F O R M A T I O N</t>
    </r>
    <r>
      <rPr>
        <b/>
        <sz val="18"/>
        <color indexed="10"/>
        <rFont val="Arial"/>
        <family val="2"/>
      </rPr>
      <t>*</t>
    </r>
  </si>
  <si>
    <r>
      <t>F I N A N C E    S O U R C E     I N F O R M A T I O N</t>
    </r>
    <r>
      <rPr>
        <b/>
        <sz val="18"/>
        <color indexed="10"/>
        <rFont val="Arial"/>
        <family val="2"/>
      </rPr>
      <t>*</t>
    </r>
  </si>
  <si>
    <r>
      <t>*</t>
    </r>
    <r>
      <rPr>
        <b/>
        <sz val="16"/>
        <color indexed="10"/>
        <rFont val="Arial"/>
        <family val="2"/>
      </rPr>
      <t>NOTE</t>
    </r>
    <r>
      <rPr>
        <b/>
        <sz val="14"/>
        <color indexed="10"/>
        <rFont val="Arial"/>
        <family val="2"/>
      </rPr>
      <t xml:space="preserve">:  The above information </t>
    </r>
    <r>
      <rPr>
        <b/>
        <i/>
        <sz val="16"/>
        <color indexed="10"/>
        <rFont val="Arial"/>
        <family val="2"/>
      </rPr>
      <t>MUST BE</t>
    </r>
    <r>
      <rPr>
        <b/>
        <sz val="14"/>
        <color indexed="10"/>
        <rFont val="Arial"/>
        <family val="2"/>
      </rPr>
      <t xml:space="preserve"> completed or the matrix will </t>
    </r>
    <r>
      <rPr>
        <b/>
        <i/>
        <sz val="14"/>
        <color indexed="10"/>
        <rFont val="Arial"/>
        <family val="2"/>
      </rPr>
      <t>NOT</t>
    </r>
    <r>
      <rPr>
        <b/>
        <sz val="14"/>
        <color indexed="10"/>
        <rFont val="Arial"/>
        <family val="2"/>
      </rPr>
      <t xml:space="preserve"> be accepted.  </t>
    </r>
  </si>
  <si>
    <r>
      <t>C U S T O M E R     I N F O R M A T I O N</t>
    </r>
    <r>
      <rPr>
        <b/>
        <sz val="18"/>
        <color indexed="10"/>
        <rFont val="Arial"/>
        <family val="2"/>
      </rPr>
      <t>*</t>
    </r>
  </si>
  <si>
    <t>Customer Account Name</t>
  </si>
  <si>
    <t>Date</t>
  </si>
  <si>
    <t xml:space="preserve">Customer Notes:  </t>
  </si>
  <si>
    <t xml:space="preserve">  2018 PROGRAM YEAR TOYOTA DAILY RENTAL LICENSEE PROGRAM </t>
  </si>
  <si>
    <t>May 10 2017</t>
  </si>
  <si>
    <t>June 10 2017</t>
  </si>
  <si>
    <t>July 10 2017</t>
  </si>
  <si>
    <t>Oct '17</t>
  </si>
  <si>
    <t>Sept '17</t>
  </si>
  <si>
    <t>Nov '17</t>
  </si>
  <si>
    <t>Aug 10 2017</t>
  </si>
  <si>
    <t>Sept 10 2017</t>
  </si>
  <si>
    <t>Oct 10 2017</t>
  </si>
  <si>
    <t>Dec '17</t>
  </si>
  <si>
    <t>Jan '18</t>
  </si>
  <si>
    <t>Feb '18</t>
  </si>
  <si>
    <t>Nov 10 2017</t>
  </si>
  <si>
    <t>Dec 10 2017</t>
  </si>
  <si>
    <t>Jan 10 2018</t>
  </si>
  <si>
    <t>Mar '18</t>
  </si>
  <si>
    <t>April '18</t>
  </si>
  <si>
    <t>May '18</t>
  </si>
  <si>
    <t>Feb 10 2018</t>
  </si>
  <si>
    <t>Mar 10 2018</t>
  </si>
  <si>
    <t>Apr 10 2018</t>
  </si>
  <si>
    <t>June '18</t>
  </si>
  <si>
    <t>July '18</t>
  </si>
  <si>
    <t>Aug '18</t>
  </si>
  <si>
    <t>C-HR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</si>
</sst>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2" formatCode="_(&quot;$&quot;* #,##0_);_(&quot;$&quot;* \(#,##0\);_(&quot;$&quot;* &quot;-&quot;_);_(@_)"/>
  </numFmts>
  <fonts count="50" x14ac:knownFonts="1">
    <font>
      <sz val="10"/>
      <name val="Arial"/>
      <family val="2"/>
    </font>
    <font>
      <sz val="10"/>
      <name val="Arial"/>
      <family val="2"/>
    </font>
    <font>
      <b/>
      <sz val="21"/>
      <name val="Arial"/>
      <family val="2"/>
    </font>
    <font>
      <b/>
      <sz val="18"/>
      <name val="Arial"/>
      <family val="2"/>
    </font>
    <font>
      <b/>
      <i/>
      <sz val="14"/>
      <name val="Arial"/>
      <family val="2"/>
    </font>
    <font>
      <b/>
      <i/>
      <sz val="14"/>
      <color indexed="10"/>
      <name val="Arial"/>
      <family val="2"/>
    </font>
    <font>
      <b/>
      <sz val="18"/>
      <color indexed="10"/>
      <name val="Arial"/>
      <family val="2"/>
    </font>
    <font>
      <b/>
      <sz val="14"/>
      <color indexed="9"/>
      <name val="Arial"/>
      <family val="2"/>
    </font>
    <font>
      <b/>
      <sz val="12"/>
      <color indexed="9"/>
      <name val="Arial"/>
      <family val="2"/>
    </font>
    <font>
      <b/>
      <sz val="10"/>
      <name val="Arial"/>
      <family val="2"/>
    </font>
    <font>
      <sz val="11"/>
      <color indexed="9"/>
      <name val="Calibri"/>
      <family val="2"/>
    </font>
    <font>
      <b/>
      <sz val="16"/>
      <color indexed="10"/>
      <name val="Arial"/>
      <family val="2"/>
    </font>
    <font>
      <b/>
      <sz val="14"/>
      <color indexed="10"/>
      <name val="Arial"/>
      <family val="2"/>
    </font>
    <font>
      <b/>
      <i/>
      <sz val="16"/>
      <color indexed="10"/>
      <name val="Arial"/>
      <family val="2"/>
    </font>
    <font>
      <b/>
      <sz val="12"/>
      <name val="Arial"/>
      <family val="2"/>
    </font>
    <font>
      <sz val="12"/>
      <name val="Arial"/>
      <family val="2"/>
    </font>
    <font>
      <b/>
      <sz val="16"/>
      <name val="Arial"/>
      <family val="2"/>
    </font>
    <font>
      <b/>
      <sz val="10"/>
      <color indexed="12"/>
      <name val="Arial"/>
      <family val="2"/>
    </font>
    <font>
      <b/>
      <sz val="11"/>
      <name val="Arial"/>
      <family val="2"/>
    </font>
    <font>
      <sz val="14"/>
      <name val="Arial"/>
      <family val="2"/>
    </font>
    <font>
      <b/>
      <sz val="14"/>
      <color indexed="62"/>
      <name val="Arial"/>
      <family val="2"/>
    </font>
    <font>
      <b/>
      <sz val="14"/>
      <name val="Arial"/>
      <family val="2"/>
    </font>
    <font>
      <b/>
      <sz val="10"/>
      <color indexed="62"/>
      <name val="Arial"/>
      <family val="2"/>
    </font>
    <font>
      <b/>
      <sz val="13"/>
      <name val="Arial"/>
      <family val="2"/>
    </font>
    <font>
      <sz val="18"/>
      <name val="Brush Script MT"/>
      <family val="4"/>
    </font>
    <font>
      <sz val="11"/>
      <name val="Arial"/>
      <family val="2"/>
    </font>
    <font>
      <sz val="11"/>
      <color indexed="10"/>
      <name val="Arial"/>
      <family val="2"/>
    </font>
    <font>
      <b/>
      <sz val="12"/>
      <color indexed="8"/>
      <name val="Calibri"/>
      <family val="2"/>
    </font>
    <font>
      <b/>
      <sz val="12"/>
      <color indexed="10"/>
      <name val="Calibri"/>
      <family val="2"/>
    </font>
    <font>
      <b/>
      <i/>
      <sz val="14"/>
      <color rgb="FFFF0000"/>
      <name val="Arial"/>
      <family val="2"/>
    </font>
    <font>
      <b/>
      <sz val="14"/>
      <color rgb="FFFF0000"/>
      <name val="Arial"/>
      <family val="2"/>
    </font>
    <font>
      <sz val="14"/>
      <color rgb="FFFF0000"/>
      <name val="Arial"/>
      <family val="2"/>
    </font>
    <font>
      <b/>
      <sz val="13"/>
      <color theme="1"/>
      <name val="Arial"/>
      <family val="2"/>
    </font>
    <font>
      <b/>
      <sz val="12"/>
      <color theme="1"/>
      <name val="Calibri"/>
      <family val="2"/>
      <scheme val="minor"/>
    </font>
    <font>
      <b/>
      <sz val="10"/>
      <color theme="5"/>
      <name val="Arial"/>
      <family val="2"/>
    </font>
    <font>
      <b/>
      <i/>
      <u/>
      <sz val="10"/>
      <color theme="5"/>
      <name val="Arial"/>
      <family val="2"/>
    </font>
    <font>
      <b/>
      <sz val="14"/>
      <color theme="0" tint="-0.499984740745262"/>
      <name val="Arial"/>
      <family val="2"/>
    </font>
    <font>
      <b/>
      <sz val="16"/>
      <color rgb="FFFF0000"/>
      <name val="Arial"/>
      <family val="2"/>
    </font>
    <font>
      <b/>
      <sz val="14"/>
      <color theme="1"/>
      <name val="Arial"/>
      <family val="2"/>
    </font>
    <font>
      <sz val="18"/>
      <color rgb="FFFF0000"/>
      <name val="Arial"/>
      <family val="2"/>
    </font>
    <font>
      <b/>
      <sz val="10"/>
      <color rgb="FF0070C0"/>
      <name val="Arial"/>
      <family val="2"/>
    </font>
    <font>
      <sz val="10"/>
      <color theme="0" tint="-0.499984740745262"/>
      <name val="Arial"/>
      <family val="2"/>
    </font>
    <font>
      <b/>
      <sz val="14"/>
      <color theme="1" tint="0.249977111117893"/>
      <name val="Arial"/>
      <family val="2"/>
    </font>
    <font>
      <b/>
      <sz val="18"/>
      <color theme="3"/>
      <name val="Arial"/>
      <family val="2"/>
    </font>
    <font>
      <b/>
      <sz val="14"/>
      <color theme="3"/>
      <name val="Arial"/>
      <family val="2"/>
    </font>
    <font>
      <sz val="11"/>
      <color theme="1"/>
      <name val="Calibri"/>
      <family val="2"/>
    </font>
    <font>
      <b/>
      <sz val="18"/>
      <color theme="1" tint="0.249977111117893"/>
      <name val="Arial"/>
      <family val="2"/>
    </font>
    <font>
      <b/>
      <i/>
      <sz val="24"/>
      <color rgb="FFFF0000"/>
      <name val="Arial"/>
      <family val="2"/>
    </font>
    <font>
      <b/>
      <sz val="18"/>
      <color theme="5"/>
      <name val="Arial"/>
      <family val="2"/>
    </font>
    <font>
      <b/>
      <sz val="12"/>
      <color theme="1"/>
      <name val="Arial"/>
      <family val="2"/>
    </font>
  </fonts>
  <fills count="16">
    <fill>
      <patternFill patternType="none"/>
    </fill>
    <fill>
      <patternFill patternType="gray125"/>
    </fill>
    <fill>
      <patternFill patternType="solid">
        <fgColor indexed="30"/>
      </patternFill>
    </fill>
    <fill>
      <patternFill patternType="solid">
        <fgColor indexed="22"/>
        <bgColor indexed="64"/>
      </patternFill>
    </fill>
    <fill>
      <patternFill patternType="darkGray"/>
    </fill>
    <fill>
      <patternFill patternType="gray0625">
        <bgColor theme="8" tint="0.79976805932798245"/>
      </patternFill>
    </fill>
    <fill>
      <patternFill patternType="solid">
        <fgColor theme="5" tint="0.79998168889431442"/>
        <bgColor indexed="64"/>
      </patternFill>
    </fill>
    <fill>
      <patternFill patternType="solid">
        <fgColor theme="0"/>
        <bgColor indexed="64"/>
      </patternFill>
    </fill>
    <fill>
      <patternFill patternType="gray0625">
        <bgColor theme="8" tint="0.79995117038483843"/>
      </patternFill>
    </fill>
    <fill>
      <patternFill patternType="solid">
        <fgColor theme="5" tint="0.59999389629810485"/>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3" tint="0.59999389629810485"/>
        <bgColor indexed="64"/>
      </patternFill>
    </fill>
    <fill>
      <patternFill patternType="lightGray">
        <bgColor theme="0" tint="-0.14996795556505021"/>
      </patternFill>
    </fill>
    <fill>
      <patternFill patternType="gray0625">
        <bgColor theme="8" tint="0.79992065187536243"/>
      </patternFill>
    </fill>
  </fills>
  <borders count="76">
    <border>
      <left/>
      <right/>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15"/>
      </left>
      <right style="medium">
        <color indexed="15"/>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15"/>
      </left>
      <right style="medium">
        <color indexed="15"/>
      </right>
      <top style="medium">
        <color indexed="64"/>
      </top>
      <bottom style="medium">
        <color indexed="64"/>
      </bottom>
      <diagonal/>
    </border>
    <border>
      <left style="medium">
        <color indexed="15"/>
      </left>
      <right style="thin">
        <color indexed="64"/>
      </right>
      <top style="medium">
        <color indexed="64"/>
      </top>
      <bottom style="medium">
        <color indexed="64"/>
      </bottom>
      <diagonal/>
    </border>
    <border>
      <left/>
      <right style="medium">
        <color indexed="15"/>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35"/>
      </left>
      <right style="medium">
        <color indexed="35"/>
      </right>
      <top style="thin">
        <color indexed="64"/>
      </top>
      <bottom style="thin">
        <color indexed="64"/>
      </bottom>
      <diagonal/>
    </border>
    <border>
      <left style="medium">
        <color indexed="35"/>
      </left>
      <right style="medium">
        <color indexed="35"/>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35"/>
      </left>
      <right style="medium">
        <color indexed="35"/>
      </right>
      <top style="medium">
        <color indexed="64"/>
      </top>
      <bottom/>
      <diagonal/>
    </border>
    <border>
      <left style="medium">
        <color indexed="35"/>
      </left>
      <right style="medium">
        <color indexed="64"/>
      </right>
      <top style="medium">
        <color indexed="64"/>
      </top>
      <bottom/>
      <diagonal/>
    </border>
    <border>
      <left style="medium">
        <color indexed="35"/>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15"/>
      </left>
      <right style="medium">
        <color indexed="15"/>
      </right>
      <top/>
      <bottom/>
      <diagonal/>
    </border>
    <border>
      <left style="medium">
        <color indexed="15"/>
      </left>
      <right style="medium">
        <color indexed="15"/>
      </right>
      <top/>
      <bottom style="medium">
        <color indexed="64"/>
      </bottom>
      <diagonal/>
    </border>
    <border>
      <left style="medium">
        <color indexed="35"/>
      </left>
      <right style="medium">
        <color indexed="35"/>
      </right>
      <top style="thin">
        <color indexed="64"/>
      </top>
      <bottom/>
      <diagonal/>
    </border>
    <border>
      <left style="medium">
        <color indexed="35"/>
      </left>
      <right style="medium">
        <color indexed="64"/>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35"/>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15"/>
      </left>
      <right style="medium">
        <color rgb="FF00FFFF"/>
      </right>
      <top style="medium">
        <color indexed="64"/>
      </top>
      <bottom style="thin">
        <color indexed="64"/>
      </bottom>
      <diagonal/>
    </border>
    <border>
      <left style="medium">
        <color indexed="15"/>
      </left>
      <right style="medium">
        <color rgb="FF00FFFF"/>
      </right>
      <top style="thin">
        <color indexed="64"/>
      </top>
      <bottom style="thin">
        <color indexed="64"/>
      </bottom>
      <diagonal/>
    </border>
    <border>
      <left style="thin">
        <color indexed="64"/>
      </left>
      <right style="medium">
        <color rgb="FF00FFFF"/>
      </right>
      <top style="medium">
        <color indexed="64"/>
      </top>
      <bottom style="medium">
        <color indexed="64"/>
      </bottom>
      <diagonal/>
    </border>
    <border>
      <left/>
      <right style="medium">
        <color rgb="FF00FFFF"/>
      </right>
      <top style="medium">
        <color indexed="64"/>
      </top>
      <bottom style="medium">
        <color indexed="64"/>
      </bottom>
      <diagonal/>
    </border>
    <border>
      <left style="medium">
        <color rgb="FF00FFFF"/>
      </left>
      <right style="medium">
        <color rgb="FF00FFFF"/>
      </right>
      <top/>
      <bottom style="thin">
        <color indexed="64"/>
      </bottom>
      <diagonal/>
    </border>
    <border>
      <left style="medium">
        <color rgb="FF00FFFF"/>
      </left>
      <right style="medium">
        <color rgb="FF00FFFF"/>
      </right>
      <top style="thin">
        <color indexed="64"/>
      </top>
      <bottom style="thin">
        <color indexed="64"/>
      </bottom>
      <diagonal/>
    </border>
    <border>
      <left style="medium">
        <color rgb="FF00FFFF"/>
      </left>
      <right style="medium">
        <color indexed="64"/>
      </right>
      <top style="thin">
        <color indexed="64"/>
      </top>
      <bottom style="thin">
        <color indexed="64"/>
      </bottom>
      <diagonal/>
    </border>
    <border>
      <left style="thin">
        <color indexed="64"/>
      </left>
      <right style="thick">
        <color theme="8"/>
      </right>
      <top style="thin">
        <color indexed="64"/>
      </top>
      <bottom style="thin">
        <color indexed="64"/>
      </bottom>
      <diagonal/>
    </border>
  </borders>
  <cellStyleXfs count="2">
    <xf numFmtId="0" fontId="0" fillId="0" borderId="0"/>
    <xf numFmtId="0" fontId="10" fillId="2" borderId="0" applyNumberFormat="0" applyBorder="0" applyAlignment="0" applyProtection="0"/>
  </cellStyleXfs>
  <cellXfs count="287">
    <xf numFmtId="0" fontId="0" fillId="0" borderId="0" xfId="0"/>
    <xf numFmtId="0" fontId="3" fillId="0" borderId="0" xfId="0" applyFont="1" applyFill="1" applyBorder="1" applyAlignment="1">
      <alignment horizontal="center" vertical="center"/>
    </xf>
    <xf numFmtId="22" fontId="1" fillId="0" borderId="1" xfId="0" applyNumberFormat="1" applyFont="1" applyBorder="1" applyAlignment="1">
      <alignment horizontal="left"/>
    </xf>
    <xf numFmtId="0" fontId="29" fillId="0" borderId="2" xfId="0" applyFont="1" applyFill="1" applyBorder="1" applyAlignment="1">
      <alignment horizontal="center" vertical="center"/>
    </xf>
    <xf numFmtId="0" fontId="29" fillId="0" borderId="3" xfId="0" applyFont="1" applyFill="1" applyBorder="1" applyAlignment="1">
      <alignment horizontal="center" vertical="center"/>
    </xf>
    <xf numFmtId="0" fontId="7" fillId="0" borderId="0" xfId="0" applyFont="1" applyFill="1" applyBorder="1" applyAlignment="1">
      <alignment horizontal="center"/>
    </xf>
    <xf numFmtId="0" fontId="8" fillId="0" borderId="0" xfId="0" applyFont="1" applyFill="1" applyBorder="1" applyAlignment="1">
      <alignment horizontal="center"/>
    </xf>
    <xf numFmtId="0" fontId="9" fillId="0" borderId="0" xfId="0" applyFont="1" applyFill="1" applyBorder="1" applyAlignment="1" applyProtection="1">
      <alignment horizontal="center" vertical="center"/>
      <protection locked="0"/>
    </xf>
    <xf numFmtId="22" fontId="9" fillId="0" borderId="0" xfId="0" applyNumberFormat="1" applyFont="1" applyFill="1" applyBorder="1" applyAlignment="1" applyProtection="1">
      <alignment horizontal="center" vertical="center"/>
      <protection locked="0"/>
    </xf>
    <xf numFmtId="0" fontId="30" fillId="0" borderId="0" xfId="0" applyFont="1" applyFill="1" applyBorder="1" applyAlignment="1" applyProtection="1">
      <alignment horizontal="center" vertical="center"/>
      <protection locked="0"/>
    </xf>
    <xf numFmtId="0" fontId="10" fillId="0" borderId="0" xfId="1" applyFill="1"/>
    <xf numFmtId="0" fontId="7" fillId="0" borderId="0" xfId="0" quotePrefix="1" applyFont="1" applyFill="1" applyBorder="1" applyAlignment="1">
      <alignment horizontal="center"/>
    </xf>
    <xf numFmtId="0" fontId="10" fillId="2" borderId="0" xfId="1"/>
    <xf numFmtId="0" fontId="9" fillId="0" borderId="0" xfId="0" applyFont="1" applyFill="1" applyBorder="1" applyAlignment="1">
      <alignment horizontal="center" vertical="top"/>
    </xf>
    <xf numFmtId="0" fontId="9" fillId="0" borderId="1" xfId="0" applyFont="1" applyFill="1" applyBorder="1" applyAlignment="1">
      <alignment horizontal="left" vertical="center"/>
    </xf>
    <xf numFmtId="0" fontId="9" fillId="0" borderId="0" xfId="0" applyFont="1" applyFill="1" applyBorder="1" applyAlignment="1">
      <alignment horizontal="left" vertical="center"/>
    </xf>
    <xf numFmtId="0" fontId="9" fillId="0" borderId="0" xfId="0" applyFont="1" applyFill="1" applyBorder="1" applyAlignment="1">
      <alignment vertical="center"/>
    </xf>
    <xf numFmtId="0" fontId="9" fillId="0" borderId="4" xfId="0" applyFont="1" applyFill="1" applyBorder="1" applyAlignment="1">
      <alignment vertical="center"/>
    </xf>
    <xf numFmtId="0" fontId="0" fillId="0" borderId="0" xfId="0" applyFill="1"/>
    <xf numFmtId="0" fontId="7" fillId="0" borderId="0" xfId="1" applyFont="1" applyFill="1"/>
    <xf numFmtId="0" fontId="7" fillId="2" borderId="0" xfId="1" applyFont="1"/>
    <xf numFmtId="0" fontId="30" fillId="0" borderId="5" xfId="0" applyFont="1" applyFill="1" applyBorder="1" applyAlignment="1">
      <alignment horizontal="center" vertical="center"/>
    </xf>
    <xf numFmtId="0" fontId="30" fillId="0" borderId="0" xfId="0" applyFont="1" applyFill="1" applyBorder="1" applyAlignment="1">
      <alignment horizontal="center" vertical="center"/>
    </xf>
    <xf numFmtId="0" fontId="15" fillId="0" borderId="0" xfId="0" applyFont="1" applyFill="1" applyBorder="1"/>
    <xf numFmtId="0" fontId="1" fillId="0" borderId="6" xfId="0" applyFont="1" applyFill="1" applyBorder="1" applyAlignment="1">
      <alignment horizontal="right"/>
    </xf>
    <xf numFmtId="0" fontId="1" fillId="0" borderId="7" xfId="0" applyFont="1" applyFill="1" applyBorder="1" applyAlignment="1">
      <alignment horizontal="right"/>
    </xf>
    <xf numFmtId="0" fontId="0" fillId="0" borderId="8" xfId="0" quotePrefix="1" applyFont="1" applyFill="1" applyBorder="1" applyAlignment="1">
      <alignment horizontal="center"/>
    </xf>
    <xf numFmtId="0" fontId="0" fillId="0" borderId="9" xfId="0" quotePrefix="1" applyFont="1" applyFill="1" applyBorder="1" applyAlignment="1">
      <alignment horizontal="center"/>
    </xf>
    <xf numFmtId="0" fontId="0" fillId="0" borderId="9" xfId="0" applyFont="1" applyFill="1" applyBorder="1" applyAlignment="1">
      <alignment horizontal="center"/>
    </xf>
    <xf numFmtId="0" fontId="31" fillId="5" borderId="10" xfId="0" applyFont="1" applyFill="1" applyBorder="1" applyAlignment="1">
      <alignment horizontal="center"/>
    </xf>
    <xf numFmtId="0" fontId="19" fillId="5" borderId="10" xfId="0" applyFont="1" applyFill="1" applyBorder="1" applyAlignment="1">
      <alignment horizontal="center"/>
    </xf>
    <xf numFmtId="1" fontId="19" fillId="3" borderId="11" xfId="0" applyNumberFormat="1" applyFont="1" applyFill="1" applyBorder="1" applyAlignment="1">
      <alignment horizontal="center" vertical="center"/>
    </xf>
    <xf numFmtId="1" fontId="19" fillId="6" borderId="10" xfId="0" applyNumberFormat="1" applyFont="1" applyFill="1" applyBorder="1" applyAlignment="1" applyProtection="1">
      <alignment horizontal="center" vertical="center"/>
      <protection locked="0"/>
    </xf>
    <xf numFmtId="1" fontId="19" fillId="3" borderId="68" xfId="0" applyNumberFormat="1" applyFont="1" applyFill="1" applyBorder="1" applyAlignment="1" applyProtection="1">
      <alignment horizontal="center" vertical="center"/>
    </xf>
    <xf numFmtId="1" fontId="20" fillId="7" borderId="12" xfId="0" applyNumberFormat="1" applyFont="1" applyFill="1" applyBorder="1" applyAlignment="1" applyProtection="1">
      <alignment horizontal="center"/>
    </xf>
    <xf numFmtId="0" fontId="0" fillId="0" borderId="0" xfId="0" applyBorder="1"/>
    <xf numFmtId="1" fontId="31" fillId="6" borderId="10" xfId="0" applyNumberFormat="1" applyFont="1" applyFill="1" applyBorder="1" applyAlignment="1" applyProtection="1">
      <alignment horizontal="center" vertical="center"/>
      <protection locked="0"/>
    </xf>
    <xf numFmtId="1" fontId="0" fillId="6" borderId="13" xfId="0" applyNumberFormat="1" applyFont="1" applyFill="1" applyBorder="1" applyAlignment="1" applyProtection="1">
      <alignment horizontal="center" vertical="center"/>
      <protection locked="0"/>
    </xf>
    <xf numFmtId="1" fontId="19" fillId="3" borderId="69" xfId="0" applyNumberFormat="1" applyFont="1" applyFill="1" applyBorder="1" applyAlignment="1" applyProtection="1">
      <alignment horizontal="center" vertical="center"/>
    </xf>
    <xf numFmtId="1" fontId="19" fillId="6" borderId="14" xfId="0" applyNumberFormat="1" applyFont="1" applyFill="1" applyBorder="1" applyAlignment="1" applyProtection="1">
      <alignment horizontal="center" vertical="center"/>
      <protection locked="0"/>
    </xf>
    <xf numFmtId="1" fontId="0" fillId="6" borderId="10" xfId="0" applyNumberFormat="1" applyFont="1" applyFill="1" applyBorder="1" applyAlignment="1" applyProtection="1">
      <alignment horizontal="center" vertical="center"/>
      <protection locked="0"/>
    </xf>
    <xf numFmtId="1" fontId="19" fillId="6" borderId="8" xfId="0" applyNumberFormat="1" applyFont="1" applyFill="1" applyBorder="1" applyAlignment="1" applyProtection="1">
      <alignment horizontal="center" vertical="center"/>
      <protection locked="0"/>
    </xf>
    <xf numFmtId="0" fontId="20" fillId="6" borderId="15" xfId="0" applyFont="1" applyFill="1" applyBorder="1" applyAlignment="1">
      <alignment horizontal="center" vertical="center"/>
    </xf>
    <xf numFmtId="1" fontId="20" fillId="6" borderId="16" xfId="0" applyNumberFormat="1" applyFont="1" applyFill="1" applyBorder="1" applyAlignment="1">
      <alignment horizontal="center" vertical="center"/>
    </xf>
    <xf numFmtId="1" fontId="21" fillId="6" borderId="17" xfId="0" applyNumberFormat="1" applyFont="1" applyFill="1" applyBorder="1" applyAlignment="1">
      <alignment horizontal="center" vertical="center"/>
    </xf>
    <xf numFmtId="1" fontId="21" fillId="6" borderId="18" xfId="0" applyNumberFormat="1" applyFont="1" applyFill="1" applyBorder="1" applyAlignment="1">
      <alignment horizontal="center" vertical="center"/>
    </xf>
    <xf numFmtId="1" fontId="20" fillId="6" borderId="19" xfId="0" applyNumberFormat="1" applyFont="1" applyFill="1" applyBorder="1" applyAlignment="1">
      <alignment horizontal="center" vertical="center"/>
    </xf>
    <xf numFmtId="1" fontId="20" fillId="6" borderId="20" xfId="0" applyNumberFormat="1" applyFont="1" applyFill="1" applyBorder="1" applyAlignment="1">
      <alignment horizontal="center" vertical="center"/>
    </xf>
    <xf numFmtId="1" fontId="20" fillId="6" borderId="17" xfId="0" applyNumberFormat="1" applyFont="1" applyFill="1" applyBorder="1" applyAlignment="1">
      <alignment horizontal="center" vertical="center"/>
    </xf>
    <xf numFmtId="1" fontId="20" fillId="6" borderId="70" xfId="0" applyNumberFormat="1" applyFont="1" applyFill="1" applyBorder="1" applyAlignment="1">
      <alignment horizontal="center" vertical="center"/>
    </xf>
    <xf numFmtId="1" fontId="20" fillId="6" borderId="21" xfId="0" applyNumberFormat="1" applyFont="1" applyFill="1" applyBorder="1" applyAlignment="1">
      <alignment horizontal="center" vertical="center"/>
    </xf>
    <xf numFmtId="1" fontId="20" fillId="6" borderId="22" xfId="0" applyNumberFormat="1" applyFont="1" applyFill="1" applyBorder="1" applyAlignment="1">
      <alignment horizontal="center" vertical="center"/>
    </xf>
    <xf numFmtId="1" fontId="20" fillId="6" borderId="71" xfId="0" applyNumberFormat="1" applyFont="1" applyFill="1" applyBorder="1" applyAlignment="1">
      <alignment horizontal="center" vertical="center"/>
    </xf>
    <xf numFmtId="1" fontId="20" fillId="6" borderId="23" xfId="0" applyNumberFormat="1" applyFont="1" applyFill="1" applyBorder="1" applyAlignment="1">
      <alignment horizontal="center" vertical="center"/>
    </xf>
    <xf numFmtId="0" fontId="9" fillId="0" borderId="0" xfId="0" applyFont="1" applyBorder="1"/>
    <xf numFmtId="0" fontId="1" fillId="0" borderId="0" xfId="0" applyFont="1" applyBorder="1"/>
    <xf numFmtId="0" fontId="1" fillId="0" borderId="24" xfId="0" applyFont="1" applyFill="1" applyBorder="1" applyAlignment="1">
      <alignment horizontal="right"/>
    </xf>
    <xf numFmtId="0" fontId="1" fillId="0" borderId="25" xfId="0" applyFont="1" applyFill="1" applyBorder="1" applyAlignment="1">
      <alignment horizontal="center"/>
    </xf>
    <xf numFmtId="0" fontId="1" fillId="0" borderId="26" xfId="0" applyFont="1" applyFill="1" applyBorder="1" applyAlignment="1">
      <alignment horizontal="center"/>
    </xf>
    <xf numFmtId="0" fontId="1" fillId="0" borderId="8" xfId="0" applyFont="1" applyFill="1" applyBorder="1" applyAlignment="1">
      <alignment horizontal="center"/>
    </xf>
    <xf numFmtId="0" fontId="1" fillId="0" borderId="9" xfId="0" applyFont="1" applyFill="1" applyBorder="1" applyAlignment="1">
      <alignment horizontal="center"/>
    </xf>
    <xf numFmtId="0" fontId="19" fillId="8" borderId="10" xfId="0" applyFont="1" applyFill="1" applyBorder="1" applyAlignment="1">
      <alignment horizontal="center"/>
    </xf>
    <xf numFmtId="1" fontId="19" fillId="3" borderId="27" xfId="0" applyNumberFormat="1" applyFont="1" applyFill="1" applyBorder="1" applyAlignment="1">
      <alignment horizontal="center" vertical="center"/>
    </xf>
    <xf numFmtId="1" fontId="19" fillId="6" borderId="13" xfId="0" applyNumberFormat="1" applyFont="1" applyFill="1" applyBorder="1" applyAlignment="1" applyProtection="1">
      <alignment horizontal="center" vertical="center"/>
      <protection locked="0"/>
    </xf>
    <xf numFmtId="1" fontId="20" fillId="7" borderId="12" xfId="0" applyNumberFormat="1" applyFont="1" applyFill="1" applyBorder="1" applyAlignment="1">
      <alignment horizontal="center"/>
    </xf>
    <xf numFmtId="1" fontId="1" fillId="4" borderId="10" xfId="0" applyNumberFormat="1" applyFont="1" applyFill="1" applyBorder="1" applyAlignment="1">
      <alignment horizontal="center" vertical="center"/>
    </xf>
    <xf numFmtId="3" fontId="21" fillId="9" borderId="7" xfId="0" applyNumberFormat="1" applyFont="1" applyFill="1" applyBorder="1" applyAlignment="1">
      <alignment horizontal="center" vertical="center"/>
    </xf>
    <xf numFmtId="1" fontId="19" fillId="9" borderId="16" xfId="0" applyNumberFormat="1" applyFont="1" applyFill="1" applyBorder="1" applyAlignment="1">
      <alignment horizontal="center" vertical="center"/>
    </xf>
    <xf numFmtId="1" fontId="19" fillId="9" borderId="28" xfId="0" applyNumberFormat="1" applyFont="1" applyFill="1" applyBorder="1" applyAlignment="1">
      <alignment horizontal="center" vertical="center"/>
    </xf>
    <xf numFmtId="1" fontId="19" fillId="9" borderId="18" xfId="0" applyNumberFormat="1" applyFont="1" applyFill="1" applyBorder="1" applyAlignment="1">
      <alignment horizontal="center" vertical="center"/>
    </xf>
    <xf numFmtId="1" fontId="19" fillId="9" borderId="3" xfId="0" applyNumberFormat="1" applyFont="1" applyFill="1" applyBorder="1" applyAlignment="1">
      <alignment horizontal="center" vertical="center"/>
    </xf>
    <xf numFmtId="0" fontId="22" fillId="0" borderId="0" xfId="0" applyFont="1" applyFill="1" applyBorder="1" applyAlignment="1">
      <alignment horizontal="right" vertical="center"/>
    </xf>
    <xf numFmtId="1" fontId="1" fillId="0" borderId="0" xfId="0" applyNumberFormat="1" applyFont="1" applyFill="1" applyBorder="1" applyAlignment="1">
      <alignment horizontal="center" vertical="center"/>
    </xf>
    <xf numFmtId="0" fontId="32" fillId="6" borderId="29" xfId="0" applyFont="1" applyFill="1" applyBorder="1" applyAlignment="1">
      <alignment horizontal="center"/>
    </xf>
    <xf numFmtId="0" fontId="23" fillId="6" borderId="22" xfId="0" applyFont="1" applyFill="1" applyBorder="1" applyAlignment="1">
      <alignment horizontal="center"/>
    </xf>
    <xf numFmtId="0" fontId="0" fillId="0" borderId="0" xfId="0" applyBorder="1" applyAlignment="1"/>
    <xf numFmtId="0" fontId="14" fillId="6" borderId="30" xfId="0" applyFont="1" applyFill="1" applyBorder="1" applyAlignment="1">
      <alignment horizontal="center"/>
    </xf>
    <xf numFmtId="0" fontId="14" fillId="6" borderId="5" xfId="0" applyFont="1" applyFill="1" applyBorder="1" applyAlignment="1">
      <alignment horizontal="center"/>
    </xf>
    <xf numFmtId="0" fontId="14" fillId="6" borderId="31" xfId="0" applyFont="1" applyFill="1" applyBorder="1" applyAlignment="1">
      <alignment horizontal="center"/>
    </xf>
    <xf numFmtId="0" fontId="0" fillId="0" borderId="0" xfId="0" applyProtection="1"/>
    <xf numFmtId="0" fontId="33" fillId="0" borderId="0" xfId="0" applyFont="1"/>
    <xf numFmtId="0" fontId="25" fillId="0" borderId="0" xfId="0" applyFont="1" applyAlignment="1">
      <alignment vertical="top" wrapText="1"/>
    </xf>
    <xf numFmtId="0" fontId="0" fillId="10" borderId="32" xfId="0" applyFill="1" applyBorder="1"/>
    <xf numFmtId="0" fontId="34" fillId="0" borderId="33" xfId="0" applyFont="1" applyFill="1" applyBorder="1" applyAlignment="1" applyProtection="1">
      <alignment horizontal="left" vertical="center"/>
      <protection locked="0"/>
    </xf>
    <xf numFmtId="0" fontId="34" fillId="0" borderId="2" xfId="0" applyFont="1" applyFill="1" applyBorder="1" applyAlignment="1" applyProtection="1">
      <alignment horizontal="left" vertical="center"/>
      <protection locked="0"/>
    </xf>
    <xf numFmtId="0" fontId="35" fillId="0" borderId="34" xfId="0" applyFont="1" applyFill="1" applyBorder="1" applyAlignment="1" applyProtection="1">
      <alignment horizontal="left" vertical="center"/>
      <protection locked="0"/>
    </xf>
    <xf numFmtId="0" fontId="34" fillId="0" borderId="34" xfId="0" applyFont="1" applyFill="1" applyBorder="1" applyAlignment="1" applyProtection="1">
      <alignment horizontal="left" vertical="center"/>
      <protection locked="0"/>
    </xf>
    <xf numFmtId="0" fontId="34" fillId="0" borderId="3" xfId="0" applyFont="1" applyFill="1" applyBorder="1" applyAlignment="1" applyProtection="1">
      <alignment horizontal="left" vertical="center"/>
      <protection locked="0"/>
    </xf>
    <xf numFmtId="1" fontId="19" fillId="6" borderId="25" xfId="0" applyNumberFormat="1" applyFont="1" applyFill="1" applyBorder="1" applyAlignment="1" applyProtection="1">
      <alignment horizontal="center" vertical="center"/>
      <protection locked="0"/>
    </xf>
    <xf numFmtId="0" fontId="0" fillId="0" borderId="35" xfId="0" quotePrefix="1" applyFont="1" applyFill="1" applyBorder="1" applyAlignment="1">
      <alignment horizontal="center"/>
    </xf>
    <xf numFmtId="0" fontId="0" fillId="0" borderId="25" xfId="0" quotePrefix="1" applyFont="1" applyFill="1" applyBorder="1" applyAlignment="1">
      <alignment horizontal="center"/>
    </xf>
    <xf numFmtId="0" fontId="0" fillId="0" borderId="26" xfId="0" quotePrefix="1" applyFont="1" applyFill="1" applyBorder="1" applyAlignment="1">
      <alignment horizontal="center"/>
    </xf>
    <xf numFmtId="0" fontId="0" fillId="0" borderId="26" xfId="0" applyFont="1" applyFill="1" applyBorder="1" applyAlignment="1">
      <alignment horizontal="center"/>
    </xf>
    <xf numFmtId="0" fontId="0" fillId="0" borderId="25" xfId="0" applyBorder="1"/>
    <xf numFmtId="0" fontId="0" fillId="0" borderId="8" xfId="0" applyFont="1" applyFill="1" applyBorder="1" applyAlignment="1">
      <alignment horizontal="center"/>
    </xf>
    <xf numFmtId="0" fontId="0" fillId="0" borderId="8" xfId="0" applyBorder="1" applyAlignment="1">
      <alignment horizontal="center"/>
    </xf>
    <xf numFmtId="0" fontId="14" fillId="6" borderId="36" xfId="0" applyFont="1" applyFill="1" applyBorder="1" applyAlignment="1" applyProtection="1">
      <alignment horizontal="left" vertical="center"/>
      <protection locked="0"/>
    </xf>
    <xf numFmtId="0" fontId="14" fillId="11" borderId="33" xfId="0" applyFont="1" applyFill="1" applyBorder="1" applyAlignment="1" applyProtection="1">
      <alignment horizontal="left" vertical="center"/>
      <protection locked="0"/>
    </xf>
    <xf numFmtId="0" fontId="14" fillId="11" borderId="2" xfId="0" applyFont="1" applyFill="1" applyBorder="1" applyAlignment="1" applyProtection="1">
      <alignment horizontal="left" vertical="center"/>
      <protection locked="0"/>
    </xf>
    <xf numFmtId="0" fontId="14" fillId="11" borderId="34" xfId="0" applyFont="1" applyFill="1" applyBorder="1" applyAlignment="1" applyProtection="1">
      <alignment horizontal="left" vertical="center"/>
      <protection locked="0"/>
    </xf>
    <xf numFmtId="0" fontId="14" fillId="11" borderId="3" xfId="0" applyFont="1" applyFill="1" applyBorder="1" applyAlignment="1" applyProtection="1">
      <alignment horizontal="left" vertical="center"/>
      <protection locked="0"/>
    </xf>
    <xf numFmtId="3" fontId="21" fillId="9" borderId="6" xfId="0" applyNumberFormat="1" applyFont="1" applyFill="1" applyBorder="1" applyAlignment="1">
      <alignment horizontal="left" vertical="center"/>
    </xf>
    <xf numFmtId="0" fontId="21" fillId="12" borderId="6" xfId="0" applyFont="1" applyFill="1" applyBorder="1" applyAlignment="1">
      <alignment horizontal="left" vertical="center"/>
    </xf>
    <xf numFmtId="3" fontId="21" fillId="12" borderId="6" xfId="0" applyNumberFormat="1" applyFont="1" applyFill="1" applyBorder="1" applyAlignment="1">
      <alignment horizontal="left" vertical="center"/>
    </xf>
    <xf numFmtId="3" fontId="36" fillId="12" borderId="6" xfId="0" applyNumberFormat="1" applyFont="1" applyFill="1" applyBorder="1" applyAlignment="1">
      <alignment horizontal="left" vertical="center"/>
    </xf>
    <xf numFmtId="0" fontId="24" fillId="0" borderId="0" xfId="0" applyFont="1" applyFill="1" applyBorder="1" applyAlignment="1" applyProtection="1">
      <alignment horizontal="center" vertical="center"/>
      <protection locked="0"/>
    </xf>
    <xf numFmtId="0" fontId="0" fillId="0" borderId="0" xfId="0" applyBorder="1" applyAlignment="1" applyProtection="1">
      <alignment horizontal="center" vertical="center"/>
      <protection locked="0"/>
    </xf>
    <xf numFmtId="3" fontId="21" fillId="0" borderId="0" xfId="0" applyNumberFormat="1" applyFont="1" applyFill="1" applyBorder="1" applyAlignment="1">
      <alignment horizontal="center" vertical="center"/>
    </xf>
    <xf numFmtId="1" fontId="19" fillId="0" borderId="0" xfId="0" applyNumberFormat="1" applyFont="1" applyFill="1" applyBorder="1" applyAlignment="1">
      <alignment horizontal="center" vertical="center"/>
    </xf>
    <xf numFmtId="42" fontId="37" fillId="0" borderId="0" xfId="0" applyNumberFormat="1" applyFont="1" applyFill="1" applyBorder="1" applyAlignment="1">
      <alignment horizontal="center" vertical="center" wrapText="1"/>
    </xf>
    <xf numFmtId="0" fontId="38" fillId="6" borderId="22" xfId="0" applyFont="1" applyFill="1" applyBorder="1" applyAlignment="1">
      <alignment horizontal="center"/>
    </xf>
    <xf numFmtId="0" fontId="39" fillId="0" borderId="0" xfId="0" applyFont="1"/>
    <xf numFmtId="1" fontId="19" fillId="0" borderId="0" xfId="0" applyNumberFormat="1" applyFont="1" applyFill="1" applyBorder="1" applyAlignment="1" applyProtection="1">
      <alignment horizontal="center" vertical="center"/>
      <protection locked="0"/>
    </xf>
    <xf numFmtId="0" fontId="40" fillId="0" borderId="0" xfId="0" applyFont="1" applyBorder="1" applyAlignment="1">
      <alignment horizontal="center"/>
    </xf>
    <xf numFmtId="0" fontId="15" fillId="0" borderId="0" xfId="0" applyFont="1" applyBorder="1" applyAlignment="1">
      <alignment horizontal="left" vertical="top"/>
    </xf>
    <xf numFmtId="0" fontId="19" fillId="10" borderId="10" xfId="0" applyFont="1" applyFill="1" applyBorder="1" applyAlignment="1">
      <alignment horizontal="center"/>
    </xf>
    <xf numFmtId="1" fontId="14" fillId="0" borderId="0" xfId="0" applyNumberFormat="1" applyFont="1" applyFill="1" applyBorder="1" applyAlignment="1">
      <alignment horizontal="center" vertical="center"/>
    </xf>
    <xf numFmtId="0" fontId="0" fillId="0" borderId="0" xfId="0" applyFill="1" applyBorder="1"/>
    <xf numFmtId="0" fontId="14" fillId="0" borderId="0" xfId="0" applyFont="1" applyFill="1" applyBorder="1" applyAlignment="1">
      <alignment horizontal="center" vertical="center"/>
    </xf>
    <xf numFmtId="0" fontId="0" fillId="0" borderId="0" xfId="0" applyFill="1" applyBorder="1" applyAlignment="1"/>
    <xf numFmtId="0" fontId="0" fillId="0" borderId="64" xfId="0" applyFont="1" applyFill="1" applyBorder="1" applyAlignment="1">
      <alignment horizontal="center"/>
    </xf>
    <xf numFmtId="16" fontId="0" fillId="0" borderId="8" xfId="0" applyNumberFormat="1" applyFont="1" applyFill="1" applyBorder="1" applyAlignment="1">
      <alignment horizontal="center"/>
    </xf>
    <xf numFmtId="0" fontId="0" fillId="0" borderId="65" xfId="0" applyFont="1" applyFill="1" applyBorder="1" applyAlignment="1">
      <alignment horizontal="center"/>
    </xf>
    <xf numFmtId="0" fontId="0" fillId="0" borderId="10" xfId="0" applyFont="1" applyFill="1" applyBorder="1" applyAlignment="1">
      <alignment horizontal="center"/>
    </xf>
    <xf numFmtId="16" fontId="0" fillId="0" borderId="10" xfId="0" applyNumberFormat="1" applyFont="1" applyFill="1" applyBorder="1" applyAlignment="1">
      <alignment horizontal="center"/>
    </xf>
    <xf numFmtId="1" fontId="19" fillId="3" borderId="10" xfId="0" applyNumberFormat="1" applyFont="1" applyFill="1" applyBorder="1" applyAlignment="1">
      <alignment horizontal="center" vertical="center"/>
    </xf>
    <xf numFmtId="1" fontId="19" fillId="3" borderId="10" xfId="0" applyNumberFormat="1" applyFont="1" applyFill="1" applyBorder="1" applyAlignment="1" applyProtection="1">
      <alignment horizontal="center" vertical="center"/>
    </xf>
    <xf numFmtId="1" fontId="20" fillId="7" borderId="38" xfId="0" applyNumberFormat="1" applyFont="1" applyFill="1" applyBorder="1" applyAlignment="1" applyProtection="1">
      <alignment horizontal="center"/>
    </xf>
    <xf numFmtId="0" fontId="20" fillId="6" borderId="7" xfId="0" applyFont="1" applyFill="1" applyBorder="1" applyAlignment="1">
      <alignment horizontal="center" vertical="center"/>
    </xf>
    <xf numFmtId="1" fontId="20" fillId="6" borderId="8" xfId="0" applyNumberFormat="1" applyFont="1" applyFill="1" applyBorder="1" applyAlignment="1">
      <alignment horizontal="center" vertical="center"/>
    </xf>
    <xf numFmtId="1" fontId="20" fillId="6" borderId="50" xfId="0" applyNumberFormat="1" applyFont="1" applyFill="1" applyBorder="1" applyAlignment="1">
      <alignment horizontal="center" vertical="center"/>
    </xf>
    <xf numFmtId="1" fontId="19" fillId="3" borderId="8" xfId="0" applyNumberFormat="1" applyFont="1" applyFill="1" applyBorder="1" applyAlignment="1">
      <alignment horizontal="center" vertical="center"/>
    </xf>
    <xf numFmtId="1" fontId="19" fillId="3" borderId="8" xfId="0" applyNumberFormat="1" applyFont="1" applyFill="1" applyBorder="1" applyAlignment="1" applyProtection="1">
      <alignment horizontal="center" vertical="center"/>
    </xf>
    <xf numFmtId="0" fontId="21" fillId="9" borderId="6" xfId="0" applyFont="1" applyFill="1" applyBorder="1" applyAlignment="1" applyProtection="1">
      <alignment horizontal="left" vertical="center"/>
    </xf>
    <xf numFmtId="1" fontId="19" fillId="6" borderId="10" xfId="0" applyNumberFormat="1" applyFont="1" applyFill="1" applyBorder="1" applyAlignment="1" applyProtection="1">
      <alignment horizontal="center" vertical="center"/>
    </xf>
    <xf numFmtId="1" fontId="19" fillId="3" borderId="72" xfId="0" applyNumberFormat="1" applyFont="1" applyFill="1" applyBorder="1" applyAlignment="1" applyProtection="1">
      <alignment horizontal="center"/>
    </xf>
    <xf numFmtId="1" fontId="19" fillId="0" borderId="37" xfId="0" applyNumberFormat="1" applyFont="1" applyFill="1" applyBorder="1" applyAlignment="1" applyProtection="1">
      <alignment horizontal="center"/>
    </xf>
    <xf numFmtId="3" fontId="21" fillId="9" borderId="6" xfId="0" applyNumberFormat="1" applyFont="1" applyFill="1" applyBorder="1" applyAlignment="1" applyProtection="1">
      <alignment horizontal="left" vertical="center"/>
    </xf>
    <xf numFmtId="1" fontId="19" fillId="3" borderId="73" xfId="0" applyNumberFormat="1" applyFont="1" applyFill="1" applyBorder="1" applyAlignment="1" applyProtection="1">
      <alignment horizontal="center"/>
    </xf>
    <xf numFmtId="1" fontId="19" fillId="7" borderId="38" xfId="0" applyNumberFormat="1" applyFont="1" applyFill="1" applyBorder="1" applyAlignment="1" applyProtection="1">
      <alignment horizontal="center"/>
    </xf>
    <xf numFmtId="0" fontId="19" fillId="10" borderId="10" xfId="0" applyFont="1" applyFill="1" applyBorder="1" applyAlignment="1" applyProtection="1">
      <alignment horizontal="center"/>
    </xf>
    <xf numFmtId="1" fontId="19" fillId="0" borderId="38" xfId="0" applyNumberFormat="1" applyFont="1" applyFill="1" applyBorder="1" applyAlignment="1" applyProtection="1">
      <alignment horizontal="center"/>
    </xf>
    <xf numFmtId="1" fontId="19" fillId="0" borderId="74" xfId="0" applyNumberFormat="1" applyFont="1" applyFill="1" applyBorder="1" applyAlignment="1" applyProtection="1">
      <alignment horizontal="center"/>
    </xf>
    <xf numFmtId="3" fontId="36" fillId="9" borderId="24" xfId="0" applyNumberFormat="1" applyFont="1" applyFill="1" applyBorder="1" applyAlignment="1" applyProtection="1">
      <alignment horizontal="left" vertical="center"/>
    </xf>
    <xf numFmtId="1" fontId="1" fillId="4" borderId="10" xfId="0" applyNumberFormat="1" applyFont="1" applyFill="1" applyBorder="1" applyAlignment="1" applyProtection="1">
      <alignment horizontal="center" vertical="center"/>
    </xf>
    <xf numFmtId="1" fontId="1" fillId="4" borderId="75" xfId="0" applyNumberFormat="1" applyFont="1" applyFill="1" applyBorder="1" applyAlignment="1" applyProtection="1">
      <alignment horizontal="center" vertical="center"/>
    </xf>
    <xf numFmtId="1" fontId="1" fillId="4" borderId="38" xfId="0" applyNumberFormat="1" applyFont="1" applyFill="1" applyBorder="1" applyAlignment="1" applyProtection="1">
      <alignment horizontal="center" vertical="center"/>
    </xf>
    <xf numFmtId="3" fontId="21" fillId="6" borderId="16" xfId="0" applyNumberFormat="1" applyFont="1" applyFill="1" applyBorder="1" applyAlignment="1" applyProtection="1">
      <alignment horizontal="center" vertical="center"/>
    </xf>
    <xf numFmtId="1" fontId="21" fillId="6" borderId="29" xfId="0" applyNumberFormat="1" applyFont="1" applyFill="1" applyBorder="1" applyAlignment="1" applyProtection="1">
      <alignment horizontal="center"/>
    </xf>
    <xf numFmtId="1" fontId="21" fillId="6" borderId="39" xfId="0" applyNumberFormat="1" applyFont="1" applyFill="1" applyBorder="1" applyAlignment="1" applyProtection="1">
      <alignment horizontal="center"/>
    </xf>
    <xf numFmtId="0" fontId="19" fillId="10" borderId="10" xfId="0" applyFont="1" applyFill="1" applyBorder="1" applyAlignment="1" applyProtection="1">
      <alignment horizontal="center"/>
      <protection locked="0"/>
    </xf>
    <xf numFmtId="0" fontId="32" fillId="0" borderId="34" xfId="0" applyFont="1" applyFill="1" applyBorder="1" applyAlignment="1" applyProtection="1">
      <alignment horizontal="center"/>
      <protection locked="0"/>
    </xf>
    <xf numFmtId="0" fontId="49" fillId="0" borderId="34" xfId="0" applyFont="1" applyFill="1" applyBorder="1" applyAlignment="1" applyProtection="1">
      <alignment horizontal="center"/>
      <protection locked="0"/>
    </xf>
    <xf numFmtId="0" fontId="49" fillId="0" borderId="23" xfId="0" applyFont="1" applyFill="1" applyBorder="1" applyAlignment="1" applyProtection="1">
      <alignment horizontal="center"/>
      <protection locked="0"/>
    </xf>
    <xf numFmtId="0" fontId="40" fillId="0" borderId="51" xfId="0" applyFont="1" applyBorder="1" applyAlignment="1" applyProtection="1">
      <alignment horizontal="center"/>
      <protection locked="0"/>
    </xf>
    <xf numFmtId="0" fontId="40" fillId="0" borderId="34" xfId="0" applyFont="1" applyBorder="1" applyAlignment="1" applyProtection="1">
      <alignment horizontal="center"/>
      <protection locked="0"/>
    </xf>
    <xf numFmtId="0" fontId="40" fillId="0" borderId="23" xfId="0" applyFont="1" applyBorder="1" applyAlignment="1" applyProtection="1">
      <alignment horizontal="center"/>
      <protection locked="0"/>
    </xf>
    <xf numFmtId="0" fontId="15" fillId="0" borderId="30" xfId="0" applyFont="1" applyBorder="1" applyAlignment="1" applyProtection="1">
      <alignment horizontal="left" vertical="top"/>
      <protection locked="0"/>
    </xf>
    <xf numFmtId="0" fontId="15" fillId="0" borderId="5" xfId="0" applyFont="1" applyBorder="1" applyAlignment="1" applyProtection="1">
      <alignment horizontal="left" vertical="top"/>
      <protection locked="0"/>
    </xf>
    <xf numFmtId="0" fontId="15" fillId="0" borderId="31" xfId="0" applyFont="1" applyBorder="1" applyAlignment="1" applyProtection="1">
      <alignment horizontal="left" vertical="top"/>
      <protection locked="0"/>
    </xf>
    <xf numFmtId="0" fontId="15" fillId="0" borderId="1" xfId="0" applyFont="1" applyBorder="1" applyAlignment="1" applyProtection="1">
      <alignment horizontal="left" vertical="top"/>
      <protection locked="0"/>
    </xf>
    <xf numFmtId="0" fontId="15" fillId="0" borderId="0" xfId="0" applyFont="1" applyBorder="1" applyAlignment="1" applyProtection="1">
      <alignment horizontal="left" vertical="top"/>
      <protection locked="0"/>
    </xf>
    <xf numFmtId="0" fontId="15" fillId="0" borderId="4" xfId="0" applyFont="1" applyBorder="1" applyAlignment="1" applyProtection="1">
      <alignment horizontal="left" vertical="top"/>
      <protection locked="0"/>
    </xf>
    <xf numFmtId="0" fontId="15" fillId="0" borderId="33" xfId="0" applyFont="1" applyBorder="1" applyAlignment="1" applyProtection="1">
      <alignment horizontal="left" vertical="top"/>
      <protection locked="0"/>
    </xf>
    <xf numFmtId="0" fontId="15" fillId="0" borderId="2" xfId="0" applyFont="1" applyBorder="1" applyAlignment="1" applyProtection="1">
      <alignment horizontal="left" vertical="top"/>
      <protection locked="0"/>
    </xf>
    <xf numFmtId="0" fontId="15" fillId="0" borderId="3" xfId="0" applyFont="1" applyBorder="1" applyAlignment="1" applyProtection="1">
      <alignment horizontal="left" vertical="top"/>
      <protection locked="0"/>
    </xf>
    <xf numFmtId="0" fontId="17" fillId="3" borderId="54" xfId="0" applyFont="1" applyFill="1" applyBorder="1" applyAlignment="1">
      <alignment horizontal="center" vertical="center" wrapText="1"/>
    </xf>
    <xf numFmtId="0" fontId="17" fillId="3" borderId="28" xfId="0" applyFont="1" applyFill="1" applyBorder="1" applyAlignment="1">
      <alignment horizontal="center" vertical="center" wrapText="1"/>
    </xf>
    <xf numFmtId="0" fontId="18" fillId="0" borderId="55"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44" fillId="0" borderId="0" xfId="1" applyFont="1" applyFill="1" applyBorder="1" applyAlignment="1">
      <alignment horizontal="center" vertical="top"/>
    </xf>
    <xf numFmtId="0" fontId="14" fillId="11" borderId="32" xfId="0" applyFont="1" applyFill="1" applyBorder="1" applyAlignment="1" applyProtection="1">
      <alignment horizontal="left" vertical="center"/>
      <protection locked="0"/>
    </xf>
    <xf numFmtId="0" fontId="44" fillId="11" borderId="32" xfId="1" applyFont="1" applyFill="1" applyBorder="1" applyAlignment="1">
      <alignment horizontal="center" vertical="top"/>
    </xf>
    <xf numFmtId="0" fontId="44" fillId="11" borderId="34" xfId="1" applyFont="1" applyFill="1" applyBorder="1" applyAlignment="1">
      <alignment horizontal="center" vertical="top"/>
    </xf>
    <xf numFmtId="0" fontId="44" fillId="11" borderId="23" xfId="1" applyFont="1" applyFill="1" applyBorder="1" applyAlignment="1">
      <alignment horizontal="center" vertical="top"/>
    </xf>
    <xf numFmtId="0" fontId="14" fillId="11" borderId="34" xfId="0" applyFont="1" applyFill="1" applyBorder="1" applyAlignment="1" applyProtection="1">
      <alignment horizontal="left" vertical="center"/>
      <protection locked="0"/>
    </xf>
    <xf numFmtId="0" fontId="14" fillId="11" borderId="23" xfId="0" applyFont="1" applyFill="1" applyBorder="1" applyAlignment="1" applyProtection="1">
      <alignment horizontal="left" vertical="center"/>
      <protection locked="0"/>
    </xf>
    <xf numFmtId="0" fontId="44" fillId="11" borderId="29" xfId="1" applyFont="1" applyFill="1" applyBorder="1" applyAlignment="1">
      <alignment horizontal="center" vertical="top"/>
    </xf>
    <xf numFmtId="0" fontId="44" fillId="11" borderId="48" xfId="1" applyFont="1" applyFill="1" applyBorder="1" applyAlignment="1">
      <alignment horizontal="center" vertical="top"/>
    </xf>
    <xf numFmtId="0" fontId="14" fillId="6" borderId="51" xfId="0" applyFont="1" applyFill="1" applyBorder="1" applyAlignment="1" applyProtection="1">
      <alignment horizontal="left" vertical="center"/>
      <protection locked="0"/>
    </xf>
    <xf numFmtId="0" fontId="14" fillId="6" borderId="34" xfId="0" applyFont="1" applyFill="1" applyBorder="1" applyAlignment="1" applyProtection="1">
      <alignment horizontal="left" vertical="center"/>
      <protection locked="0"/>
    </xf>
    <xf numFmtId="0" fontId="14" fillId="6" borderId="48" xfId="0" applyFont="1" applyFill="1" applyBorder="1" applyAlignment="1" applyProtection="1">
      <alignment horizontal="left" vertical="center"/>
      <protection locked="0"/>
    </xf>
    <xf numFmtId="0" fontId="14" fillId="6" borderId="36" xfId="0" applyFont="1" applyFill="1" applyBorder="1" applyAlignment="1" applyProtection="1">
      <alignment horizontal="left" vertical="center"/>
      <protection locked="0"/>
    </xf>
    <xf numFmtId="0" fontId="14" fillId="6" borderId="23" xfId="0" applyFont="1" applyFill="1" applyBorder="1" applyAlignment="1" applyProtection="1">
      <alignment horizontal="left" vertical="center"/>
      <protection locked="0"/>
    </xf>
    <xf numFmtId="0" fontId="9" fillId="6" borderId="33"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protection locked="0"/>
    </xf>
    <xf numFmtId="0" fontId="9" fillId="6" borderId="3" xfId="0" applyFont="1" applyFill="1" applyBorder="1" applyAlignment="1" applyProtection="1">
      <alignment horizontal="center" vertical="center"/>
      <protection locked="0"/>
    </xf>
    <xf numFmtId="0" fontId="38" fillId="6" borderId="29" xfId="1" applyFont="1" applyFill="1" applyBorder="1" applyAlignment="1">
      <alignment horizontal="center" vertical="top"/>
    </xf>
    <xf numFmtId="0" fontId="38" fillId="6" borderId="22" xfId="1" applyFont="1" applyFill="1" applyBorder="1" applyAlignment="1">
      <alignment horizontal="center" vertical="top"/>
    </xf>
    <xf numFmtId="0" fontId="45" fillId="6" borderId="22" xfId="1" applyFont="1" applyFill="1" applyBorder="1" applyAlignment="1">
      <alignment horizontal="center" vertical="top"/>
    </xf>
    <xf numFmtId="0" fontId="45" fillId="6" borderId="49" xfId="1" applyFont="1" applyFill="1" applyBorder="1" applyAlignment="1">
      <alignment horizontal="center" vertical="top"/>
    </xf>
    <xf numFmtId="0" fontId="14" fillId="11" borderId="33" xfId="0" applyFont="1" applyFill="1" applyBorder="1" applyAlignment="1" applyProtection="1">
      <alignment horizontal="left" vertical="center"/>
      <protection locked="0"/>
    </xf>
    <xf numFmtId="0" fontId="14" fillId="11" borderId="2" xfId="0" applyFont="1" applyFill="1" applyBorder="1" applyAlignment="1" applyProtection="1">
      <alignment horizontal="left" vertical="center"/>
      <protection locked="0"/>
    </xf>
    <xf numFmtId="0" fontId="47" fillId="0" borderId="51" xfId="0" applyFont="1" applyBorder="1" applyAlignment="1">
      <alignment horizontal="center" vertical="center"/>
    </xf>
    <xf numFmtId="0" fontId="47" fillId="0" borderId="34" xfId="0" applyFont="1" applyBorder="1" applyAlignment="1">
      <alignment horizontal="center" vertical="center"/>
    </xf>
    <xf numFmtId="0" fontId="47" fillId="0" borderId="23" xfId="0" applyFont="1" applyBorder="1" applyAlignment="1">
      <alignment horizontal="center" vertical="center"/>
    </xf>
    <xf numFmtId="0" fontId="2" fillId="14" borderId="51" xfId="0" applyFont="1" applyFill="1" applyBorder="1" applyAlignment="1">
      <alignment horizontal="center" vertical="center"/>
    </xf>
    <xf numFmtId="0" fontId="2" fillId="14" borderId="34" xfId="0" applyFont="1" applyFill="1" applyBorder="1" applyAlignment="1">
      <alignment horizontal="center" vertical="center"/>
    </xf>
    <xf numFmtId="0" fontId="2" fillId="14" borderId="23" xfId="0" applyFont="1" applyFill="1" applyBorder="1" applyAlignment="1">
      <alignment horizontal="center" vertical="center"/>
    </xf>
    <xf numFmtId="0" fontId="48" fillId="6" borderId="30" xfId="0" applyFont="1" applyFill="1" applyBorder="1" applyAlignment="1">
      <alignment horizontal="center" vertical="center"/>
    </xf>
    <xf numFmtId="0" fontId="48" fillId="6" borderId="5" xfId="0" applyFont="1" applyFill="1" applyBorder="1" applyAlignment="1">
      <alignment horizontal="center" vertical="center"/>
    </xf>
    <xf numFmtId="0" fontId="48" fillId="6" borderId="31" xfId="0" applyFont="1" applyFill="1" applyBorder="1" applyAlignment="1">
      <alignment horizontal="center" vertical="center"/>
    </xf>
    <xf numFmtId="0" fontId="38" fillId="6" borderId="51" xfId="0" applyFont="1" applyFill="1" applyBorder="1" applyAlignment="1">
      <alignment horizontal="center"/>
    </xf>
    <xf numFmtId="0" fontId="38" fillId="6" borderId="34" xfId="0" applyFont="1" applyFill="1" applyBorder="1" applyAlignment="1">
      <alignment horizontal="center"/>
    </xf>
    <xf numFmtId="0" fontId="38" fillId="6" borderId="36" xfId="0" applyFont="1" applyFill="1" applyBorder="1" applyAlignment="1">
      <alignment horizontal="center"/>
    </xf>
    <xf numFmtId="0" fontId="38" fillId="6" borderId="48" xfId="0" applyFont="1" applyFill="1" applyBorder="1" applyAlignment="1">
      <alignment horizontal="center"/>
    </xf>
    <xf numFmtId="0" fontId="38" fillId="6" borderId="23" xfId="0" applyFont="1" applyFill="1" applyBorder="1" applyAlignment="1">
      <alignment horizontal="center"/>
    </xf>
    <xf numFmtId="0" fontId="4" fillId="0" borderId="2" xfId="0" applyFont="1" applyFill="1" applyBorder="1" applyAlignment="1">
      <alignment horizontal="center" vertical="center"/>
    </xf>
    <xf numFmtId="0" fontId="14" fillId="13" borderId="8" xfId="0" applyFont="1" applyFill="1" applyBorder="1" applyAlignment="1" applyProtection="1">
      <alignment horizontal="left" vertical="center"/>
      <protection locked="0"/>
    </xf>
    <xf numFmtId="0" fontId="14" fillId="13" borderId="50" xfId="0" applyFont="1" applyFill="1" applyBorder="1" applyAlignment="1" applyProtection="1">
      <alignment horizontal="left" vertical="center"/>
      <protection locked="0"/>
    </xf>
    <xf numFmtId="0" fontId="44" fillId="11" borderId="51" xfId="1" applyFont="1" applyFill="1" applyBorder="1" applyAlignment="1">
      <alignment horizontal="center" vertical="top"/>
    </xf>
    <xf numFmtId="0" fontId="46" fillId="13" borderId="30" xfId="0" applyFont="1" applyFill="1" applyBorder="1" applyAlignment="1">
      <alignment horizontal="center" vertical="center"/>
    </xf>
    <xf numFmtId="0" fontId="46" fillId="13" borderId="5" xfId="0" applyFont="1" applyFill="1" applyBorder="1" applyAlignment="1">
      <alignment horizontal="center" vertical="center"/>
    </xf>
    <xf numFmtId="0" fontId="46" fillId="13" borderId="31" xfId="0" applyFont="1" applyFill="1" applyBorder="1" applyAlignment="1">
      <alignment horizontal="center" vertical="center"/>
    </xf>
    <xf numFmtId="0" fontId="14" fillId="13" borderId="7" xfId="0" applyFont="1" applyFill="1" applyBorder="1" applyAlignment="1" applyProtection="1">
      <alignment horizontal="left" vertical="center"/>
      <protection locked="0"/>
    </xf>
    <xf numFmtId="0" fontId="14" fillId="6" borderId="47" xfId="0" applyFont="1" applyFill="1" applyBorder="1" applyAlignment="1" applyProtection="1">
      <alignment horizontal="left" vertical="center"/>
      <protection locked="0"/>
    </xf>
    <xf numFmtId="0" fontId="14" fillId="6" borderId="2" xfId="0" applyFont="1" applyFill="1" applyBorder="1" applyAlignment="1" applyProtection="1">
      <alignment horizontal="left" vertical="center"/>
      <protection locked="0"/>
    </xf>
    <xf numFmtId="0" fontId="14" fillId="6" borderId="18" xfId="0" applyFont="1" applyFill="1" applyBorder="1" applyAlignment="1" applyProtection="1">
      <alignment horizontal="left" vertical="center"/>
      <protection locked="0"/>
    </xf>
    <xf numFmtId="0" fontId="14" fillId="6" borderId="3" xfId="0" applyFont="1" applyFill="1" applyBorder="1" applyAlignment="1" applyProtection="1">
      <alignment horizontal="left" vertical="center"/>
      <protection locked="0"/>
    </xf>
    <xf numFmtId="0" fontId="42" fillId="13" borderId="10" xfId="0" applyFont="1" applyFill="1" applyBorder="1" applyAlignment="1" applyProtection="1">
      <alignment horizontal="center" vertical="center"/>
      <protection locked="0"/>
    </xf>
    <xf numFmtId="1" fontId="41" fillId="10" borderId="46" xfId="0" applyNumberFormat="1" applyFont="1" applyFill="1" applyBorder="1" applyAlignment="1" applyProtection="1">
      <alignment horizontal="center" vertical="center"/>
    </xf>
    <xf numFmtId="1" fontId="41" fillId="10" borderId="13" xfId="0" applyNumberFormat="1" applyFont="1" applyFill="1" applyBorder="1" applyAlignment="1" applyProtection="1">
      <alignment horizontal="center" vertical="center"/>
    </xf>
    <xf numFmtId="1" fontId="41" fillId="10" borderId="12" xfId="0" applyNumberFormat="1" applyFont="1" applyFill="1" applyBorder="1" applyAlignment="1" applyProtection="1">
      <alignment horizontal="center" vertical="center"/>
    </xf>
    <xf numFmtId="0" fontId="43" fillId="11" borderId="30" xfId="0" applyFont="1" applyFill="1" applyBorder="1" applyAlignment="1">
      <alignment horizontal="center" vertical="center"/>
    </xf>
    <xf numFmtId="0" fontId="43" fillId="11" borderId="5" xfId="0" applyFont="1" applyFill="1" applyBorder="1" applyAlignment="1">
      <alignment horizontal="center" vertical="center"/>
    </xf>
    <xf numFmtId="0" fontId="43" fillId="11" borderId="31" xfId="0" applyFont="1" applyFill="1" applyBorder="1" applyAlignment="1">
      <alignment horizontal="center" vertical="center"/>
    </xf>
    <xf numFmtId="0" fontId="14" fillId="6" borderId="33" xfId="0" applyFont="1" applyFill="1" applyBorder="1" applyAlignment="1" applyProtection="1">
      <alignment horizontal="left" vertical="center"/>
      <protection locked="0"/>
    </xf>
    <xf numFmtId="0" fontId="30" fillId="0" borderId="33" xfId="0" applyFont="1" applyFill="1" applyBorder="1" applyAlignment="1">
      <alignment horizontal="center" vertical="center"/>
    </xf>
    <xf numFmtId="0" fontId="30" fillId="0" borderId="2" xfId="0" applyFont="1" applyFill="1" applyBorder="1" applyAlignment="1">
      <alignment horizontal="center" vertical="center"/>
    </xf>
    <xf numFmtId="0" fontId="30" fillId="0" borderId="3" xfId="0" applyFont="1" applyFill="1" applyBorder="1" applyAlignment="1">
      <alignment horizontal="center" vertical="center"/>
    </xf>
    <xf numFmtId="0" fontId="42" fillId="13" borderId="38" xfId="0" applyFont="1" applyFill="1" applyBorder="1" applyAlignment="1" applyProtection="1">
      <alignment horizontal="center" vertical="center"/>
      <protection locked="0"/>
    </xf>
    <xf numFmtId="0" fontId="42" fillId="13" borderId="6" xfId="0" applyFont="1" applyFill="1" applyBorder="1" applyAlignment="1" applyProtection="1">
      <alignment horizontal="center" vertical="center"/>
      <protection locked="0"/>
    </xf>
    <xf numFmtId="0" fontId="40" fillId="0" borderId="0" xfId="0" applyFont="1" applyBorder="1" applyAlignment="1">
      <alignment horizontal="center"/>
    </xf>
    <xf numFmtId="0" fontId="17" fillId="3" borderId="40"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6" fillId="9" borderId="43" xfId="0" applyFont="1" applyFill="1" applyBorder="1" applyAlignment="1">
      <alignment horizontal="center"/>
    </xf>
    <xf numFmtId="0" fontId="16" fillId="9" borderId="44" xfId="0" applyFont="1" applyFill="1" applyBorder="1" applyAlignment="1">
      <alignment horizontal="center"/>
    </xf>
    <xf numFmtId="0" fontId="16" fillId="9" borderId="45" xfId="0" applyFont="1" applyFill="1" applyBorder="1" applyAlignment="1">
      <alignment horizontal="center"/>
    </xf>
    <xf numFmtId="0" fontId="18" fillId="0" borderId="38" xfId="0" applyFont="1" applyFill="1" applyBorder="1" applyAlignment="1">
      <alignment horizontal="center" vertical="center" wrapText="1"/>
    </xf>
    <xf numFmtId="1" fontId="41" fillId="10" borderId="46" xfId="0" applyNumberFormat="1" applyFont="1" applyFill="1" applyBorder="1" applyAlignment="1">
      <alignment horizontal="center" vertical="center"/>
    </xf>
    <xf numFmtId="1" fontId="41" fillId="10" borderId="13" xfId="0" applyNumberFormat="1" applyFont="1" applyFill="1" applyBorder="1" applyAlignment="1">
      <alignment horizontal="center" vertical="center"/>
    </xf>
    <xf numFmtId="1" fontId="41" fillId="10" borderId="12" xfId="0" applyNumberFormat="1" applyFont="1" applyFill="1" applyBorder="1" applyAlignment="1">
      <alignment horizontal="center" vertical="center"/>
    </xf>
    <xf numFmtId="42" fontId="37" fillId="0" borderId="51" xfId="0" applyNumberFormat="1" applyFont="1" applyFill="1" applyBorder="1" applyAlignment="1">
      <alignment horizontal="center" vertical="center" wrapText="1"/>
    </xf>
    <xf numFmtId="42" fontId="37" fillId="0" borderId="34" xfId="0" applyNumberFormat="1" applyFont="1" applyFill="1" applyBorder="1" applyAlignment="1">
      <alignment horizontal="center" vertical="center" wrapText="1"/>
    </xf>
    <xf numFmtId="42" fontId="37" fillId="0" borderId="23" xfId="0" applyNumberFormat="1" applyFont="1" applyFill="1" applyBorder="1" applyAlignment="1">
      <alignment horizontal="center" vertical="center" wrapText="1"/>
    </xf>
    <xf numFmtId="0" fontId="16" fillId="6" borderId="66" xfId="0" applyFont="1" applyFill="1" applyBorder="1" applyAlignment="1">
      <alignment horizontal="center"/>
    </xf>
    <xf numFmtId="0" fontId="16" fillId="6" borderId="64" xfId="0" applyFont="1" applyFill="1" applyBorder="1" applyAlignment="1">
      <alignment horizontal="center"/>
    </xf>
    <xf numFmtId="0" fontId="16" fillId="6" borderId="67" xfId="0" applyFont="1" applyFill="1" applyBorder="1" applyAlignment="1">
      <alignment horizontal="center"/>
    </xf>
    <xf numFmtId="0" fontId="17" fillId="3" borderId="10" xfId="0" applyFont="1" applyFill="1" applyBorder="1" applyAlignment="1">
      <alignment horizontal="center" vertical="center" wrapText="1"/>
    </xf>
    <xf numFmtId="1" fontId="14" fillId="15" borderId="51" xfId="0" applyNumberFormat="1" applyFont="1" applyFill="1" applyBorder="1" applyAlignment="1">
      <alignment horizontal="center" vertical="center"/>
    </xf>
    <xf numFmtId="1" fontId="14" fillId="15" borderId="34" xfId="0" applyNumberFormat="1" applyFont="1" applyFill="1" applyBorder="1" applyAlignment="1">
      <alignment horizontal="center" vertical="center"/>
    </xf>
    <xf numFmtId="1" fontId="14" fillId="15" borderId="23" xfId="0" applyNumberFormat="1" applyFont="1" applyFill="1" applyBorder="1" applyAlignment="1">
      <alignment horizontal="center" vertical="center"/>
    </xf>
    <xf numFmtId="0" fontId="14" fillId="6" borderId="51" xfId="0" applyFont="1" applyFill="1" applyBorder="1" applyAlignment="1">
      <alignment horizontal="center" vertical="center"/>
    </xf>
    <xf numFmtId="0" fontId="14" fillId="6" borderId="34" xfId="0" applyFont="1" applyFill="1" applyBorder="1" applyAlignment="1">
      <alignment horizontal="center" vertical="center"/>
    </xf>
    <xf numFmtId="0" fontId="14" fillId="6" borderId="23" xfId="0" applyFont="1" applyFill="1" applyBorder="1" applyAlignment="1">
      <alignment horizontal="center" vertical="center"/>
    </xf>
    <xf numFmtId="0" fontId="16" fillId="6" borderId="51" xfId="0" applyFont="1" applyFill="1" applyBorder="1" applyAlignment="1">
      <alignment horizontal="center"/>
    </xf>
    <xf numFmtId="0" fontId="16" fillId="6" borderId="34" xfId="0" applyFont="1" applyFill="1" applyBorder="1" applyAlignment="1">
      <alignment horizontal="center"/>
    </xf>
    <xf numFmtId="0" fontId="16" fillId="6" borderId="23" xfId="0" applyFont="1" applyFill="1" applyBorder="1" applyAlignment="1">
      <alignment horizontal="center"/>
    </xf>
    <xf numFmtId="0" fontId="17" fillId="3" borderId="52" xfId="0" applyFont="1" applyFill="1" applyBorder="1" applyAlignment="1">
      <alignment horizontal="center" vertical="center" wrapText="1"/>
    </xf>
    <xf numFmtId="0" fontId="17" fillId="3" borderId="53"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40" fillId="0" borderId="15" xfId="0" applyFont="1" applyBorder="1" applyAlignment="1">
      <alignment horizontal="center"/>
    </xf>
    <xf numFmtId="0" fontId="40" fillId="0" borderId="56" xfId="0" applyFont="1" applyBorder="1" applyAlignment="1">
      <alignment horizontal="center"/>
    </xf>
    <xf numFmtId="0" fontId="40" fillId="0" borderId="57" xfId="0" applyFont="1" applyBorder="1" applyAlignment="1">
      <alignment horizontal="center"/>
    </xf>
    <xf numFmtId="0" fontId="40" fillId="0" borderId="46" xfId="0" applyFont="1" applyBorder="1" applyAlignment="1">
      <alignment horizontal="center"/>
    </xf>
    <xf numFmtId="0" fontId="40" fillId="0" borderId="13" xfId="0" applyFont="1" applyBorder="1" applyAlignment="1">
      <alignment horizontal="center"/>
    </xf>
    <xf numFmtId="0" fontId="40" fillId="0" borderId="14" xfId="0" applyFont="1" applyBorder="1" applyAlignment="1">
      <alignment horizontal="center"/>
    </xf>
    <xf numFmtId="42" fontId="37" fillId="0" borderId="5" xfId="0" applyNumberFormat="1" applyFont="1" applyFill="1" applyBorder="1" applyAlignment="1">
      <alignment horizontal="center" vertical="center" wrapText="1"/>
    </xf>
    <xf numFmtId="0" fontId="24" fillId="0" borderId="58" xfId="0" applyFont="1" applyFill="1" applyBorder="1" applyAlignment="1" applyProtection="1">
      <alignment horizontal="center" vertical="center"/>
      <protection locked="0"/>
    </xf>
    <xf numFmtId="0" fontId="24" fillId="0" borderId="59" xfId="0" applyFont="1" applyFill="1" applyBorder="1" applyAlignment="1" applyProtection="1">
      <alignment horizontal="center" vertical="center"/>
      <protection locked="0"/>
    </xf>
    <xf numFmtId="0" fontId="24" fillId="0" borderId="60" xfId="0" applyFont="1" applyFill="1" applyBorder="1" applyAlignment="1" applyProtection="1">
      <alignment horizontal="center" vertical="center"/>
      <protection locked="0"/>
    </xf>
    <xf numFmtId="0" fontId="24" fillId="0" borderId="61" xfId="0" applyFont="1" applyFill="1" applyBorder="1" applyAlignment="1" applyProtection="1">
      <alignment horizontal="center" vertical="center"/>
      <protection locked="0"/>
    </xf>
    <xf numFmtId="0" fontId="24" fillId="0" borderId="0" xfId="0" applyFont="1" applyFill="1" applyBorder="1" applyAlignment="1" applyProtection="1">
      <alignment horizontal="center" vertical="center"/>
      <protection locked="0"/>
    </xf>
    <xf numFmtId="0" fontId="24" fillId="0" borderId="62" xfId="0" applyFont="1" applyFill="1" applyBorder="1" applyAlignment="1" applyProtection="1">
      <alignment horizontal="center" vertical="center"/>
      <protection locked="0"/>
    </xf>
    <xf numFmtId="0" fontId="24" fillId="0" borderId="26" xfId="0" applyFont="1" applyFill="1" applyBorder="1" applyAlignment="1" applyProtection="1">
      <alignment horizontal="center" vertical="center"/>
      <protection locked="0"/>
    </xf>
    <xf numFmtId="0" fontId="24" fillId="0" borderId="63" xfId="0" applyFont="1" applyFill="1" applyBorder="1" applyAlignment="1" applyProtection="1">
      <alignment horizontal="center" vertical="center"/>
      <protection locked="0"/>
    </xf>
    <xf numFmtId="0" fontId="24" fillId="0" borderId="35" xfId="0" applyFont="1" applyFill="1"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0" borderId="59" xfId="0" applyBorder="1" applyAlignment="1" applyProtection="1">
      <alignment horizontal="center" vertical="center"/>
      <protection locked="0"/>
    </xf>
    <xf numFmtId="0" fontId="0" fillId="0" borderId="60" xfId="0" applyBorder="1" applyAlignment="1" applyProtection="1">
      <alignment horizontal="center" vertical="center"/>
      <protection locked="0"/>
    </xf>
    <xf numFmtId="0" fontId="0" fillId="0" borderId="61"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0" fillId="0" borderId="35" xfId="0" applyBorder="1" applyAlignment="1" applyProtection="1">
      <alignment horizontal="center" vertical="center"/>
      <protection locked="0"/>
    </xf>
  </cellXfs>
  <cellStyles count="2">
    <cellStyle name="60% - Accent1" xfId="1" builtinId="3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V100"/>
  <sheetViews>
    <sheetView tabSelected="1" zoomScale="78" zoomScaleNormal="78" workbookViewId="0">
      <selection activeCell="B69" sqref="B69"/>
    </sheetView>
  </sheetViews>
  <sheetFormatPr defaultRowHeight="13.2" x14ac:dyDescent="0.25"/>
  <cols>
    <col min="1" max="1" width="32.5546875" customWidth="1"/>
    <col min="2" max="2" width="14.33203125" customWidth="1"/>
    <col min="3" max="3" width="12.33203125" customWidth="1"/>
    <col min="4" max="4" width="12.44140625" customWidth="1"/>
    <col min="5" max="6" width="11.109375" customWidth="1"/>
    <col min="7" max="7" width="12.44140625" customWidth="1"/>
    <col min="8" max="8" width="14.33203125" customWidth="1"/>
    <col min="9" max="9" width="13.109375" customWidth="1"/>
    <col min="10" max="10" width="10.33203125" bestFit="1" customWidth="1"/>
    <col min="11" max="11" width="13.109375" customWidth="1"/>
    <col min="12" max="12" width="12" customWidth="1"/>
    <col min="13" max="13" width="12.44140625" customWidth="1"/>
    <col min="14" max="14" width="11.33203125" customWidth="1"/>
    <col min="15" max="16" width="10.109375" bestFit="1" customWidth="1"/>
    <col min="17" max="17" width="10.6640625" customWidth="1"/>
    <col min="18" max="18" width="9.77734375" customWidth="1"/>
    <col min="23" max="23" width="15.33203125" bestFit="1" customWidth="1"/>
  </cols>
  <sheetData>
    <row r="1" spans="1:178" ht="36" customHeight="1" thickBot="1" x14ac:dyDescent="0.3">
      <c r="A1" s="193" t="s">
        <v>0</v>
      </c>
      <c r="B1" s="194"/>
      <c r="C1" s="194"/>
      <c r="D1" s="194"/>
      <c r="E1" s="194"/>
      <c r="F1" s="194"/>
      <c r="G1" s="194"/>
      <c r="H1" s="194"/>
      <c r="I1" s="194"/>
      <c r="J1" s="194"/>
      <c r="K1" s="194"/>
      <c r="L1" s="194"/>
      <c r="M1" s="194"/>
      <c r="N1" s="194"/>
      <c r="O1" s="194"/>
      <c r="P1" s="194"/>
      <c r="Q1" s="194"/>
      <c r="R1" s="195"/>
    </row>
    <row r="2" spans="1:178" ht="31.5" customHeight="1" thickBot="1" x14ac:dyDescent="0.3">
      <c r="A2" s="196" t="s">
        <v>89</v>
      </c>
      <c r="B2" s="197"/>
      <c r="C2" s="197"/>
      <c r="D2" s="197"/>
      <c r="E2" s="197"/>
      <c r="F2" s="197"/>
      <c r="G2" s="197"/>
      <c r="H2" s="197"/>
      <c r="I2" s="197"/>
      <c r="J2" s="197"/>
      <c r="K2" s="197"/>
      <c r="L2" s="197"/>
      <c r="M2" s="197"/>
      <c r="N2" s="197"/>
      <c r="O2" s="197"/>
      <c r="P2" s="197"/>
      <c r="Q2" s="197"/>
      <c r="R2" s="198"/>
      <c r="T2" s="1"/>
      <c r="U2" s="1"/>
      <c r="V2" s="1"/>
      <c r="W2" s="1"/>
      <c r="X2" s="1"/>
      <c r="Y2" s="1"/>
      <c r="Z2" s="1"/>
      <c r="AA2" s="1"/>
      <c r="AB2" s="1"/>
      <c r="AC2" s="1"/>
      <c r="AD2" s="1"/>
      <c r="AE2" s="1"/>
      <c r="AF2" s="1"/>
      <c r="AG2" s="1"/>
      <c r="AH2" s="1"/>
      <c r="AI2" s="1"/>
      <c r="AJ2" s="1"/>
      <c r="AK2" s="1"/>
    </row>
    <row r="3" spans="1:178" ht="16.5" customHeight="1" thickBot="1" x14ac:dyDescent="0.3">
      <c r="A3" s="2"/>
      <c r="B3" s="3"/>
      <c r="C3" s="3"/>
      <c r="D3" s="3"/>
      <c r="E3" s="207"/>
      <c r="F3" s="207"/>
      <c r="G3" s="207"/>
      <c r="H3" s="207"/>
      <c r="I3" s="207"/>
      <c r="J3" s="207"/>
      <c r="K3" s="207"/>
      <c r="L3" s="3"/>
      <c r="M3" s="3"/>
      <c r="N3" s="3"/>
      <c r="O3" s="3"/>
      <c r="P3" s="3"/>
      <c r="Q3" s="3"/>
      <c r="R3" s="4"/>
      <c r="T3" s="1"/>
      <c r="U3" s="1"/>
      <c r="V3" s="1"/>
      <c r="W3" s="1"/>
      <c r="X3" s="1"/>
      <c r="Y3" s="1"/>
      <c r="Z3" s="1"/>
      <c r="AA3" s="1"/>
      <c r="AB3" s="1"/>
      <c r="AC3" s="1"/>
      <c r="AD3" s="1"/>
      <c r="AE3" s="1"/>
      <c r="AF3" s="1"/>
      <c r="AG3" s="1"/>
      <c r="AH3" s="1"/>
      <c r="AI3" s="1"/>
      <c r="AJ3" s="1"/>
      <c r="AK3" s="1"/>
    </row>
    <row r="4" spans="1:178" ht="32.25" customHeight="1" thickBot="1" x14ac:dyDescent="0.3">
      <c r="A4" s="199" t="s">
        <v>85</v>
      </c>
      <c r="B4" s="200"/>
      <c r="C4" s="200"/>
      <c r="D4" s="200"/>
      <c r="E4" s="200"/>
      <c r="F4" s="200"/>
      <c r="G4" s="200"/>
      <c r="H4" s="200"/>
      <c r="I4" s="200"/>
      <c r="J4" s="200"/>
      <c r="K4" s="200"/>
      <c r="L4" s="200"/>
      <c r="M4" s="200"/>
      <c r="N4" s="200"/>
      <c r="O4" s="200"/>
      <c r="P4" s="200"/>
      <c r="Q4" s="200"/>
      <c r="R4" s="201"/>
      <c r="T4" s="1"/>
      <c r="U4" s="1"/>
      <c r="V4" s="1"/>
      <c r="W4" s="1"/>
      <c r="X4" s="1"/>
      <c r="Y4" s="1"/>
      <c r="Z4" s="1"/>
      <c r="AA4" s="1"/>
      <c r="AB4" s="1"/>
      <c r="AC4" s="1"/>
      <c r="AD4" s="1"/>
      <c r="AE4" s="1"/>
      <c r="AF4" s="1"/>
      <c r="AG4" s="1"/>
      <c r="AH4" s="1"/>
      <c r="AI4" s="1"/>
      <c r="AJ4" s="1"/>
      <c r="AK4" s="1"/>
    </row>
    <row r="5" spans="1:178" ht="18" thickBot="1" x14ac:dyDescent="0.35">
      <c r="A5" s="202" t="s">
        <v>86</v>
      </c>
      <c r="B5" s="203"/>
      <c r="C5" s="204"/>
      <c r="D5" s="205" t="s">
        <v>1</v>
      </c>
      <c r="E5" s="203"/>
      <c r="F5" s="203"/>
      <c r="G5" s="204"/>
      <c r="H5" s="110" t="s">
        <v>2</v>
      </c>
      <c r="I5" s="203" t="s">
        <v>3</v>
      </c>
      <c r="J5" s="203"/>
      <c r="K5" s="203"/>
      <c r="L5" s="204"/>
      <c r="M5" s="205" t="s">
        <v>4</v>
      </c>
      <c r="N5" s="203"/>
      <c r="O5" s="203"/>
      <c r="P5" s="203"/>
      <c r="Q5" s="203"/>
      <c r="R5" s="206"/>
      <c r="T5" s="5"/>
      <c r="U5" s="5"/>
      <c r="V5" s="5"/>
      <c r="W5" s="5"/>
      <c r="X5" s="170"/>
      <c r="Y5" s="170"/>
      <c r="Z5" s="5"/>
      <c r="AA5" s="5"/>
      <c r="AB5" s="5"/>
      <c r="AC5" s="5"/>
      <c r="AD5" s="5"/>
      <c r="AE5" s="6"/>
      <c r="AF5" s="5"/>
      <c r="AG5" s="5"/>
      <c r="AH5" s="5"/>
      <c r="AI5" s="5"/>
      <c r="AJ5" s="5"/>
      <c r="AK5" s="5"/>
    </row>
    <row r="6" spans="1:178" ht="33" customHeight="1" thickBot="1" x14ac:dyDescent="0.3">
      <c r="A6" s="179"/>
      <c r="B6" s="180"/>
      <c r="C6" s="180"/>
      <c r="D6" s="181"/>
      <c r="E6" s="180"/>
      <c r="F6" s="180"/>
      <c r="G6" s="182"/>
      <c r="H6" s="96"/>
      <c r="I6" s="181"/>
      <c r="J6" s="180"/>
      <c r="K6" s="180"/>
      <c r="L6" s="182"/>
      <c r="M6" s="181"/>
      <c r="N6" s="180"/>
      <c r="O6" s="180"/>
      <c r="P6" s="180"/>
      <c r="Q6" s="180"/>
      <c r="R6" s="183"/>
      <c r="T6" s="7"/>
      <c r="U6" s="7"/>
      <c r="V6" s="7"/>
      <c r="W6" s="8"/>
      <c r="X6" s="7"/>
      <c r="Y6" s="7"/>
      <c r="Z6" s="9"/>
      <c r="AA6" s="9"/>
      <c r="AB6" s="9"/>
      <c r="AC6" s="9"/>
      <c r="AD6" s="9"/>
      <c r="AE6" s="9"/>
      <c r="AF6" s="7"/>
      <c r="AG6" s="7"/>
      <c r="AH6" s="7"/>
      <c r="AI6" s="7"/>
      <c r="AJ6" s="7"/>
      <c r="AK6" s="7"/>
    </row>
    <row r="7" spans="1:178" ht="3.75" customHeight="1" thickBot="1" x14ac:dyDescent="0.3">
      <c r="A7" s="184"/>
      <c r="B7" s="185"/>
      <c r="C7" s="185"/>
      <c r="D7" s="185"/>
      <c r="E7" s="185"/>
      <c r="F7" s="185"/>
      <c r="G7" s="185"/>
      <c r="H7" s="185"/>
      <c r="I7" s="185"/>
      <c r="J7" s="185"/>
      <c r="K7" s="185"/>
      <c r="L7" s="185"/>
      <c r="M7" s="185"/>
      <c r="N7" s="185"/>
      <c r="O7" s="185"/>
      <c r="P7" s="185"/>
      <c r="Q7" s="185"/>
      <c r="R7" s="186"/>
      <c r="T7" s="7"/>
      <c r="U7" s="7"/>
      <c r="V7" s="7"/>
      <c r="W7" s="7"/>
      <c r="X7" s="7"/>
      <c r="Y7" s="7"/>
      <c r="Z7" s="9"/>
      <c r="AA7" s="9"/>
      <c r="AB7" s="9"/>
      <c r="AC7" s="9"/>
      <c r="AD7" s="9"/>
      <c r="AE7" s="9"/>
      <c r="AF7" s="7"/>
      <c r="AG7" s="7"/>
      <c r="AH7" s="7"/>
      <c r="AI7" s="7"/>
      <c r="AJ7" s="7"/>
      <c r="AK7" s="7"/>
    </row>
    <row r="8" spans="1:178" s="12" customFormat="1" ht="18" thickBot="1" x14ac:dyDescent="0.35">
      <c r="A8" s="187" t="s">
        <v>5</v>
      </c>
      <c r="B8" s="188"/>
      <c r="C8" s="188"/>
      <c r="D8" s="188"/>
      <c r="E8" s="188"/>
      <c r="F8" s="188"/>
      <c r="G8" s="188" t="s">
        <v>6</v>
      </c>
      <c r="H8" s="189"/>
      <c r="I8" s="189"/>
      <c r="J8" s="189"/>
      <c r="K8" s="188" t="s">
        <v>7</v>
      </c>
      <c r="L8" s="189"/>
      <c r="M8" s="189"/>
      <c r="N8" s="189"/>
      <c r="O8" s="189"/>
      <c r="P8" s="189"/>
      <c r="Q8" s="189"/>
      <c r="R8" s="190"/>
      <c r="S8" s="10"/>
      <c r="T8" s="11"/>
      <c r="U8" s="5"/>
      <c r="V8" s="5"/>
      <c r="W8" s="5"/>
      <c r="X8" s="5"/>
      <c r="Y8" s="5"/>
      <c r="Z8" s="5"/>
      <c r="AA8" s="5"/>
      <c r="AB8" s="5"/>
      <c r="AC8" s="5"/>
      <c r="AD8" s="5"/>
      <c r="AE8" s="5"/>
      <c r="AF8" s="5"/>
      <c r="AG8" s="5"/>
      <c r="AH8" s="5"/>
      <c r="AI8" s="5"/>
      <c r="AJ8" s="5"/>
      <c r="AK8" s="5"/>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row>
    <row r="9" spans="1:178" ht="31.5" customHeight="1" thickBot="1" x14ac:dyDescent="0.3">
      <c r="A9" s="226"/>
      <c r="B9" s="216"/>
      <c r="C9" s="216"/>
      <c r="D9" s="216"/>
      <c r="E9" s="216"/>
      <c r="F9" s="217"/>
      <c r="G9" s="215"/>
      <c r="H9" s="216"/>
      <c r="I9" s="216"/>
      <c r="J9" s="217"/>
      <c r="K9" s="215"/>
      <c r="L9" s="216"/>
      <c r="M9" s="216"/>
      <c r="N9" s="216"/>
      <c r="O9" s="216"/>
      <c r="P9" s="216"/>
      <c r="Q9" s="216"/>
      <c r="R9" s="218"/>
      <c r="T9" s="13"/>
      <c r="U9" s="13"/>
      <c r="V9" s="13"/>
      <c r="W9" s="13"/>
      <c r="X9" s="13"/>
      <c r="Y9" s="13"/>
      <c r="Z9" s="13"/>
      <c r="AA9" s="13"/>
      <c r="AB9" s="13"/>
      <c r="AC9" s="13"/>
      <c r="AD9" s="13"/>
      <c r="AE9" s="13"/>
      <c r="AF9" s="13"/>
      <c r="AG9" s="13"/>
      <c r="AH9" s="13"/>
      <c r="AI9" s="13"/>
      <c r="AJ9" s="13"/>
      <c r="AK9" s="13"/>
    </row>
    <row r="10" spans="1:178" s="18" customFormat="1" ht="7.5" customHeight="1" thickBot="1" x14ac:dyDescent="0.3">
      <c r="A10" s="14"/>
      <c r="B10" s="15"/>
      <c r="C10" s="15"/>
      <c r="D10" s="15"/>
      <c r="E10" s="15"/>
      <c r="F10" s="15"/>
      <c r="G10" s="15"/>
      <c r="H10" s="15"/>
      <c r="I10" s="15"/>
      <c r="J10" s="15"/>
      <c r="K10" s="16"/>
      <c r="L10" s="16"/>
      <c r="M10" s="16"/>
      <c r="N10" s="16"/>
      <c r="O10" s="16"/>
      <c r="P10" s="16"/>
      <c r="Q10" s="16"/>
      <c r="R10" s="17"/>
      <c r="T10" s="7"/>
      <c r="U10" s="7"/>
      <c r="V10" s="7"/>
      <c r="W10" s="7"/>
      <c r="X10" s="7"/>
      <c r="Y10" s="7"/>
      <c r="Z10" s="7"/>
      <c r="AA10" s="7"/>
      <c r="AB10" s="7"/>
      <c r="AC10" s="7"/>
      <c r="AD10" s="7"/>
      <c r="AE10" s="7"/>
      <c r="AF10" s="7"/>
      <c r="AG10" s="7"/>
      <c r="AH10" s="7"/>
      <c r="AI10" s="7"/>
      <c r="AJ10" s="7"/>
      <c r="AK10" s="7"/>
    </row>
    <row r="11" spans="1:178" ht="32.25" customHeight="1" thickBot="1" x14ac:dyDescent="0.3">
      <c r="A11" s="223" t="s">
        <v>82</v>
      </c>
      <c r="B11" s="224"/>
      <c r="C11" s="224"/>
      <c r="D11" s="224"/>
      <c r="E11" s="224"/>
      <c r="F11" s="224"/>
      <c r="G11" s="224"/>
      <c r="H11" s="224"/>
      <c r="I11" s="224"/>
      <c r="J11" s="224"/>
      <c r="K11" s="224"/>
      <c r="L11" s="224"/>
      <c r="M11" s="224"/>
      <c r="N11" s="224"/>
      <c r="O11" s="224"/>
      <c r="P11" s="224"/>
      <c r="Q11" s="224"/>
      <c r="R11" s="225"/>
      <c r="T11" s="7"/>
      <c r="U11" s="7"/>
      <c r="V11" s="7"/>
      <c r="W11" s="7"/>
      <c r="X11" s="7"/>
      <c r="Y11" s="7"/>
      <c r="Z11" s="7"/>
      <c r="AA11" s="7"/>
      <c r="AB11" s="7"/>
      <c r="AC11" s="7"/>
      <c r="AD11" s="7"/>
      <c r="AE11" s="7"/>
      <c r="AF11" s="7"/>
      <c r="AG11" s="7"/>
      <c r="AH11" s="7"/>
      <c r="AI11" s="7"/>
      <c r="AJ11" s="7"/>
      <c r="AK11" s="7"/>
    </row>
    <row r="12" spans="1:178" s="20" customFormat="1" ht="18" thickBot="1" x14ac:dyDescent="0.35">
      <c r="A12" s="177" t="s">
        <v>8</v>
      </c>
      <c r="B12" s="178"/>
      <c r="C12" s="177" t="s">
        <v>9</v>
      </c>
      <c r="D12" s="178"/>
      <c r="E12" s="172" t="s">
        <v>78</v>
      </c>
      <c r="F12" s="172"/>
      <c r="G12" s="172"/>
      <c r="H12" s="172"/>
      <c r="I12" s="172"/>
      <c r="J12" s="172"/>
      <c r="K12" s="173" t="s">
        <v>79</v>
      </c>
      <c r="L12" s="173"/>
      <c r="M12" s="173"/>
      <c r="N12" s="173"/>
      <c r="O12" s="173"/>
      <c r="P12" s="173"/>
      <c r="Q12" s="173"/>
      <c r="R12" s="174"/>
      <c r="S12" s="19"/>
      <c r="T12" s="15"/>
      <c r="U12" s="15"/>
      <c r="V12" s="15"/>
      <c r="W12" s="15"/>
      <c r="X12" s="15"/>
      <c r="Y12" s="15"/>
      <c r="Z12" s="15"/>
      <c r="AA12" s="15"/>
      <c r="AB12" s="15"/>
      <c r="AC12" s="15"/>
      <c r="AD12" s="16"/>
      <c r="AE12" s="16"/>
      <c r="AF12" s="16"/>
      <c r="AG12" s="16"/>
      <c r="AH12" s="16"/>
      <c r="AI12" s="16"/>
      <c r="AJ12" s="16"/>
      <c r="AK12" s="16"/>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row>
    <row r="13" spans="1:178" ht="30" customHeight="1" thickBot="1" x14ac:dyDescent="0.35">
      <c r="A13" s="191"/>
      <c r="B13" s="192"/>
      <c r="C13" s="171"/>
      <c r="D13" s="171"/>
      <c r="E13" s="171"/>
      <c r="F13" s="171"/>
      <c r="G13" s="171"/>
      <c r="H13" s="171"/>
      <c r="I13" s="171"/>
      <c r="J13" s="171"/>
      <c r="K13" s="175"/>
      <c r="L13" s="175"/>
      <c r="M13" s="175"/>
      <c r="N13" s="175"/>
      <c r="O13" s="175"/>
      <c r="P13" s="175"/>
      <c r="Q13" s="175"/>
      <c r="R13" s="176"/>
      <c r="T13" s="11"/>
      <c r="U13" s="5"/>
      <c r="V13" s="5"/>
      <c r="W13" s="5"/>
      <c r="X13" s="5"/>
      <c r="Y13" s="5"/>
      <c r="Z13" s="5"/>
      <c r="AA13" s="5"/>
      <c r="AB13" s="5"/>
      <c r="AC13" s="5"/>
      <c r="AD13" s="5"/>
      <c r="AE13" s="5"/>
      <c r="AF13" s="5"/>
      <c r="AG13" s="5"/>
      <c r="AH13" s="5"/>
      <c r="AI13" s="5"/>
      <c r="AJ13" s="5"/>
      <c r="AK13" s="5"/>
    </row>
    <row r="14" spans="1:178" ht="3.75" customHeight="1" thickBot="1" x14ac:dyDescent="0.35">
      <c r="A14" s="97"/>
      <c r="B14" s="98"/>
      <c r="C14" s="99"/>
      <c r="D14" s="99"/>
      <c r="E14" s="99"/>
      <c r="F14" s="99"/>
      <c r="G14" s="99"/>
      <c r="H14" s="99"/>
      <c r="I14" s="99"/>
      <c r="J14" s="98"/>
      <c r="K14" s="98"/>
      <c r="L14" s="98"/>
      <c r="M14" s="98"/>
      <c r="N14" s="98"/>
      <c r="O14" s="98"/>
      <c r="P14" s="98"/>
      <c r="Q14" s="98"/>
      <c r="R14" s="100"/>
      <c r="T14" s="11"/>
      <c r="U14" s="5"/>
      <c r="V14" s="5"/>
      <c r="W14" s="5"/>
      <c r="X14" s="5"/>
      <c r="Y14" s="5"/>
      <c r="Z14" s="5"/>
      <c r="AA14" s="5"/>
      <c r="AB14" s="5"/>
      <c r="AC14" s="5"/>
      <c r="AD14" s="5"/>
      <c r="AE14" s="5"/>
      <c r="AF14" s="5"/>
      <c r="AG14" s="5"/>
      <c r="AH14" s="5"/>
      <c r="AI14" s="5"/>
      <c r="AJ14" s="5"/>
      <c r="AK14" s="5"/>
    </row>
    <row r="15" spans="1:178" s="20" customFormat="1" ht="18" thickBot="1" x14ac:dyDescent="0.35">
      <c r="A15" s="177" t="s">
        <v>10</v>
      </c>
      <c r="B15" s="178"/>
      <c r="C15" s="210" t="s">
        <v>80</v>
      </c>
      <c r="D15" s="173"/>
      <c r="E15" s="173"/>
      <c r="F15" s="173"/>
      <c r="G15" s="173"/>
      <c r="H15" s="173"/>
      <c r="I15" s="174"/>
      <c r="J15" s="210" t="s">
        <v>7</v>
      </c>
      <c r="K15" s="173"/>
      <c r="L15" s="173"/>
      <c r="M15" s="173"/>
      <c r="N15" s="173"/>
      <c r="O15" s="173"/>
      <c r="P15" s="173"/>
      <c r="Q15" s="173"/>
      <c r="R15" s="174"/>
      <c r="S15" s="19"/>
      <c r="T15" s="15"/>
      <c r="U15" s="15"/>
      <c r="V15" s="15"/>
      <c r="W15" s="15"/>
      <c r="X15" s="15"/>
      <c r="Y15" s="15"/>
      <c r="Z15" s="15"/>
      <c r="AA15" s="15"/>
      <c r="AB15" s="15"/>
      <c r="AC15" s="15"/>
      <c r="AD15" s="16"/>
      <c r="AE15" s="16"/>
      <c r="AF15" s="16"/>
      <c r="AG15" s="16"/>
      <c r="AH15" s="16"/>
      <c r="AI15" s="16"/>
      <c r="AJ15" s="16"/>
      <c r="AK15" s="16"/>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9"/>
      <c r="EQ15" s="19"/>
      <c r="ER15" s="19"/>
      <c r="ES15" s="19"/>
      <c r="ET15" s="19"/>
      <c r="EU15" s="19"/>
      <c r="EV15" s="19"/>
      <c r="EW15" s="19"/>
      <c r="EX15" s="19"/>
      <c r="EY15" s="19"/>
      <c r="EZ15" s="19"/>
      <c r="FA15" s="19"/>
      <c r="FB15" s="19"/>
      <c r="FC15" s="19"/>
      <c r="FD15" s="19"/>
      <c r="FE15" s="19"/>
      <c r="FF15" s="19"/>
      <c r="FG15" s="19"/>
      <c r="FH15" s="19"/>
      <c r="FI15" s="19"/>
      <c r="FJ15" s="19"/>
      <c r="FK15" s="19"/>
      <c r="FL15" s="19"/>
      <c r="FM15" s="19"/>
      <c r="FN15" s="19"/>
      <c r="FO15" s="19"/>
      <c r="FP15" s="19"/>
      <c r="FQ15" s="19"/>
      <c r="FR15" s="19"/>
    </row>
    <row r="16" spans="1:178" ht="30" customHeight="1" thickBot="1" x14ac:dyDescent="0.35">
      <c r="A16" s="171"/>
      <c r="B16" s="171"/>
      <c r="C16" s="171"/>
      <c r="D16" s="171"/>
      <c r="E16" s="171"/>
      <c r="F16" s="171"/>
      <c r="G16" s="171"/>
      <c r="H16" s="171"/>
      <c r="I16" s="171"/>
      <c r="J16" s="171"/>
      <c r="K16" s="171"/>
      <c r="L16" s="171"/>
      <c r="M16" s="171"/>
      <c r="N16" s="171"/>
      <c r="O16" s="171"/>
      <c r="P16" s="171"/>
      <c r="Q16" s="171"/>
      <c r="R16" s="171"/>
      <c r="T16" s="11"/>
      <c r="U16" s="5"/>
      <c r="V16" s="5"/>
      <c r="W16" s="5"/>
      <c r="X16" s="5"/>
      <c r="Y16" s="5"/>
      <c r="Z16" s="5"/>
      <c r="AA16" s="5"/>
      <c r="AB16" s="5"/>
      <c r="AC16" s="5"/>
      <c r="AD16" s="5"/>
      <c r="AE16" s="5"/>
      <c r="AF16" s="5"/>
      <c r="AG16" s="5"/>
      <c r="AH16" s="5"/>
      <c r="AI16" s="5"/>
      <c r="AJ16" s="5"/>
      <c r="AK16" s="5"/>
    </row>
    <row r="17" spans="1:37" s="18" customFormat="1" ht="7.5" customHeight="1" thickBot="1" x14ac:dyDescent="0.35">
      <c r="A17" s="83"/>
      <c r="B17" s="84"/>
      <c r="C17" s="85"/>
      <c r="D17" s="85"/>
      <c r="E17" s="85"/>
      <c r="F17" s="85"/>
      <c r="G17" s="86"/>
      <c r="H17" s="86"/>
      <c r="I17" s="86"/>
      <c r="J17" s="84"/>
      <c r="K17" s="84"/>
      <c r="L17" s="84"/>
      <c r="M17" s="84"/>
      <c r="N17" s="84"/>
      <c r="O17" s="84"/>
      <c r="P17" s="84"/>
      <c r="Q17" s="84"/>
      <c r="R17" s="87"/>
      <c r="T17" s="11"/>
      <c r="U17" s="5"/>
      <c r="V17" s="5"/>
      <c r="W17" s="5"/>
      <c r="X17" s="5"/>
      <c r="Y17" s="5"/>
      <c r="Z17" s="5"/>
      <c r="AA17" s="5"/>
      <c r="AB17" s="5"/>
      <c r="AC17" s="5"/>
      <c r="AD17" s="5"/>
      <c r="AE17" s="5"/>
      <c r="AF17" s="5"/>
      <c r="AG17" s="5"/>
      <c r="AH17" s="5"/>
      <c r="AI17" s="5"/>
      <c r="AJ17" s="5"/>
      <c r="AK17" s="5"/>
    </row>
    <row r="18" spans="1:37" s="18" customFormat="1" ht="30" customHeight="1" x14ac:dyDescent="0.3">
      <c r="A18" s="211" t="s">
        <v>83</v>
      </c>
      <c r="B18" s="212"/>
      <c r="C18" s="212"/>
      <c r="D18" s="212"/>
      <c r="E18" s="212"/>
      <c r="F18" s="212"/>
      <c r="G18" s="212"/>
      <c r="H18" s="212"/>
      <c r="I18" s="212"/>
      <c r="J18" s="212"/>
      <c r="K18" s="212"/>
      <c r="L18" s="212"/>
      <c r="M18" s="212"/>
      <c r="N18" s="212"/>
      <c r="O18" s="212"/>
      <c r="P18" s="212"/>
      <c r="Q18" s="212"/>
      <c r="R18" s="213"/>
      <c r="T18" s="11"/>
      <c r="U18" s="5"/>
      <c r="V18" s="5"/>
      <c r="W18" s="5"/>
      <c r="X18" s="5"/>
      <c r="Y18" s="5"/>
      <c r="Z18" s="5"/>
      <c r="AA18" s="5"/>
      <c r="AB18" s="5"/>
      <c r="AC18" s="5"/>
      <c r="AD18" s="5"/>
      <c r="AE18" s="5"/>
      <c r="AF18" s="5"/>
      <c r="AG18" s="5"/>
      <c r="AH18" s="5"/>
      <c r="AI18" s="5"/>
      <c r="AJ18" s="5"/>
      <c r="AK18" s="5"/>
    </row>
    <row r="19" spans="1:37" s="18" customFormat="1" ht="18.75" customHeight="1" x14ac:dyDescent="0.3">
      <c r="A19" s="231" t="s">
        <v>71</v>
      </c>
      <c r="B19" s="219"/>
      <c r="C19" s="219"/>
      <c r="D19" s="219"/>
      <c r="E19" s="219" t="s">
        <v>72</v>
      </c>
      <c r="F19" s="219"/>
      <c r="G19" s="219"/>
      <c r="H19" s="219"/>
      <c r="I19" s="219" t="s">
        <v>6</v>
      </c>
      <c r="J19" s="219"/>
      <c r="K19" s="219"/>
      <c r="L19" s="219"/>
      <c r="M19" s="219" t="s">
        <v>7</v>
      </c>
      <c r="N19" s="219"/>
      <c r="O19" s="219"/>
      <c r="P19" s="219"/>
      <c r="Q19" s="219"/>
      <c r="R19" s="230"/>
      <c r="T19" s="11"/>
      <c r="U19" s="5"/>
      <c r="V19" s="5"/>
      <c r="W19" s="5"/>
      <c r="X19" s="5"/>
      <c r="Y19" s="5"/>
      <c r="Z19" s="5"/>
      <c r="AA19" s="5"/>
      <c r="AB19" s="5"/>
      <c r="AC19" s="5"/>
      <c r="AD19" s="5"/>
      <c r="AE19" s="5"/>
      <c r="AF19" s="5"/>
      <c r="AG19" s="5"/>
      <c r="AH19" s="5"/>
      <c r="AI19" s="5"/>
      <c r="AJ19" s="5"/>
      <c r="AK19" s="5"/>
    </row>
    <row r="20" spans="1:37" s="18" customFormat="1" ht="30" customHeight="1" thickBot="1" x14ac:dyDescent="0.35">
      <c r="A20" s="214"/>
      <c r="B20" s="208"/>
      <c r="C20" s="208"/>
      <c r="D20" s="208"/>
      <c r="E20" s="208"/>
      <c r="F20" s="208"/>
      <c r="G20" s="208"/>
      <c r="H20" s="208"/>
      <c r="I20" s="208"/>
      <c r="J20" s="208"/>
      <c r="K20" s="208"/>
      <c r="L20" s="208"/>
      <c r="M20" s="208"/>
      <c r="N20" s="208"/>
      <c r="O20" s="208"/>
      <c r="P20" s="208"/>
      <c r="Q20" s="208"/>
      <c r="R20" s="209"/>
      <c r="T20" s="11"/>
      <c r="U20" s="5"/>
      <c r="V20" s="5"/>
      <c r="W20" s="5"/>
      <c r="X20" s="5"/>
      <c r="Y20" s="5"/>
      <c r="Z20" s="5"/>
      <c r="AA20" s="5"/>
      <c r="AB20" s="5"/>
      <c r="AC20" s="5"/>
      <c r="AD20" s="5"/>
      <c r="AE20" s="5"/>
      <c r="AF20" s="5"/>
      <c r="AG20" s="5"/>
      <c r="AH20" s="5"/>
      <c r="AI20" s="5"/>
      <c r="AJ20" s="5"/>
      <c r="AK20" s="5"/>
    </row>
    <row r="21" spans="1:37" ht="30.75" customHeight="1" thickBot="1" x14ac:dyDescent="0.3">
      <c r="A21" s="227" t="s">
        <v>84</v>
      </c>
      <c r="B21" s="228"/>
      <c r="C21" s="228"/>
      <c r="D21" s="228"/>
      <c r="E21" s="228"/>
      <c r="F21" s="228"/>
      <c r="G21" s="228"/>
      <c r="H21" s="228"/>
      <c r="I21" s="228"/>
      <c r="J21" s="228"/>
      <c r="K21" s="228"/>
      <c r="L21" s="228"/>
      <c r="M21" s="228"/>
      <c r="N21" s="228"/>
      <c r="O21" s="228"/>
      <c r="P21" s="228"/>
      <c r="Q21" s="228"/>
      <c r="R21" s="229"/>
      <c r="T21" s="13"/>
      <c r="U21" s="13"/>
      <c r="V21" s="13"/>
      <c r="W21" s="13"/>
      <c r="X21" s="13"/>
      <c r="Y21" s="13"/>
      <c r="Z21" s="13"/>
      <c r="AA21" s="13"/>
      <c r="AB21" s="13"/>
      <c r="AC21" s="13"/>
      <c r="AD21" s="13"/>
      <c r="AE21" s="13"/>
      <c r="AF21" s="13"/>
      <c r="AG21" s="13"/>
      <c r="AH21" s="13"/>
      <c r="AI21" s="13"/>
      <c r="AJ21" s="13"/>
      <c r="AK21" s="13"/>
    </row>
    <row r="22" spans="1:37" ht="7.5" customHeight="1" thickBot="1" x14ac:dyDescent="0.3">
      <c r="A22" s="21"/>
      <c r="B22" s="21"/>
      <c r="T22" s="13"/>
      <c r="U22" s="13"/>
      <c r="V22" s="13"/>
      <c r="W22" s="13"/>
      <c r="X22" s="13"/>
      <c r="Y22" s="13"/>
      <c r="Z22" s="13"/>
      <c r="AA22" s="13"/>
      <c r="AB22" s="13"/>
      <c r="AC22" s="13"/>
      <c r="AD22" s="13"/>
      <c r="AE22" s="13"/>
      <c r="AF22" s="13"/>
      <c r="AG22" s="13"/>
      <c r="AH22" s="13"/>
      <c r="AI22" s="13"/>
      <c r="AJ22" s="13"/>
      <c r="AK22" s="13"/>
    </row>
    <row r="23" spans="1:37" ht="16.2" thickBot="1" x14ac:dyDescent="0.35">
      <c r="A23" s="76" t="s">
        <v>64</v>
      </c>
      <c r="B23" s="77"/>
      <c r="C23" s="77"/>
      <c r="D23" s="77"/>
      <c r="E23" s="77"/>
      <c r="F23" s="77"/>
      <c r="G23" s="77"/>
      <c r="H23" s="77"/>
      <c r="I23" s="77"/>
      <c r="J23" s="77"/>
      <c r="K23" s="77"/>
      <c r="L23" s="77"/>
      <c r="M23" s="77"/>
      <c r="N23" s="77"/>
      <c r="O23" s="77"/>
      <c r="P23" s="77"/>
      <c r="Q23" s="77"/>
      <c r="R23" s="78"/>
    </row>
    <row r="24" spans="1:37" ht="30" customHeight="1" x14ac:dyDescent="0.25">
      <c r="A24" s="24" t="s">
        <v>14</v>
      </c>
      <c r="B24" s="120" t="s">
        <v>90</v>
      </c>
      <c r="C24" s="120" t="s">
        <v>91</v>
      </c>
      <c r="D24" s="120" t="s">
        <v>92</v>
      </c>
      <c r="E24" s="233" t="s">
        <v>16</v>
      </c>
      <c r="F24" s="120" t="s">
        <v>96</v>
      </c>
      <c r="G24" s="120" t="s">
        <v>97</v>
      </c>
      <c r="H24" s="120" t="s">
        <v>98</v>
      </c>
      <c r="I24" s="233" t="s">
        <v>16</v>
      </c>
      <c r="J24" s="120" t="s">
        <v>102</v>
      </c>
      <c r="K24" s="120" t="s">
        <v>103</v>
      </c>
      <c r="L24" s="120" t="s">
        <v>104</v>
      </c>
      <c r="M24" s="233" t="s">
        <v>16</v>
      </c>
      <c r="N24" s="120" t="s">
        <v>108</v>
      </c>
      <c r="O24" s="120" t="s">
        <v>109</v>
      </c>
      <c r="P24" s="120" t="s">
        <v>110</v>
      </c>
      <c r="Q24" s="233" t="s">
        <v>16</v>
      </c>
      <c r="R24" s="234" t="s">
        <v>26</v>
      </c>
      <c r="V24" s="112"/>
    </row>
    <row r="25" spans="1:37" ht="13.5" customHeight="1" thickBot="1" x14ac:dyDescent="0.3">
      <c r="A25" s="25" t="s">
        <v>27</v>
      </c>
      <c r="B25" s="121" t="s">
        <v>94</v>
      </c>
      <c r="C25" s="28" t="s">
        <v>93</v>
      </c>
      <c r="D25" s="122" t="s">
        <v>95</v>
      </c>
      <c r="E25" s="167"/>
      <c r="F25" s="121" t="s">
        <v>99</v>
      </c>
      <c r="G25" s="28" t="s">
        <v>100</v>
      </c>
      <c r="H25" s="122" t="s">
        <v>101</v>
      </c>
      <c r="I25" s="167"/>
      <c r="J25" s="121" t="s">
        <v>105</v>
      </c>
      <c r="K25" s="28" t="s">
        <v>106</v>
      </c>
      <c r="L25" s="122" t="s">
        <v>107</v>
      </c>
      <c r="M25" s="167"/>
      <c r="N25" s="122" t="s">
        <v>111</v>
      </c>
      <c r="O25" s="94" t="s">
        <v>112</v>
      </c>
      <c r="P25" s="122" t="s">
        <v>113</v>
      </c>
      <c r="Q25" s="167"/>
      <c r="R25" s="169"/>
    </row>
    <row r="26" spans="1:37" ht="20.100000000000001" customHeight="1" x14ac:dyDescent="0.3">
      <c r="A26" s="133" t="s">
        <v>47</v>
      </c>
      <c r="B26" s="134">
        <f>B71</f>
        <v>0</v>
      </c>
      <c r="C26" s="134">
        <f t="shared" ref="C26:D27" si="0">C71</f>
        <v>0</v>
      </c>
      <c r="D26" s="134">
        <f t="shared" si="0"/>
        <v>0</v>
      </c>
      <c r="E26" s="135">
        <f t="shared" ref="E26:E43" si="1">SUM(B26:D26)</f>
        <v>0</v>
      </c>
      <c r="F26" s="134">
        <f t="shared" ref="F26:H27" si="2">F71</f>
        <v>0</v>
      </c>
      <c r="G26" s="134">
        <f t="shared" si="2"/>
        <v>0</v>
      </c>
      <c r="H26" s="134">
        <f t="shared" si="2"/>
        <v>0</v>
      </c>
      <c r="I26" s="135">
        <f t="shared" ref="I26:I42" si="3">SUM(F26:H26)</f>
        <v>0</v>
      </c>
      <c r="J26" s="134">
        <f t="shared" ref="J26:L27" si="4">J71</f>
        <v>0</v>
      </c>
      <c r="K26" s="134">
        <f t="shared" si="4"/>
        <v>0</v>
      </c>
      <c r="L26" s="134">
        <f t="shared" si="4"/>
        <v>0</v>
      </c>
      <c r="M26" s="135">
        <f t="shared" ref="M26:M42" si="5">SUM(J26:L26)</f>
        <v>0</v>
      </c>
      <c r="N26" s="134">
        <f t="shared" ref="N26:P27" si="6">N71</f>
        <v>0</v>
      </c>
      <c r="O26" s="134">
        <f t="shared" si="6"/>
        <v>0</v>
      </c>
      <c r="P26" s="134">
        <f t="shared" si="6"/>
        <v>0</v>
      </c>
      <c r="Q26" s="135">
        <f t="shared" ref="Q26:Q42" si="7">SUM(N26:P26)</f>
        <v>0</v>
      </c>
      <c r="R26" s="136">
        <f t="shared" ref="R26:R42" si="8">SUM(E26+I26+M26+Q26)</f>
        <v>0</v>
      </c>
    </row>
    <row r="27" spans="1:37" ht="20.100000000000001" customHeight="1" x14ac:dyDescent="0.3">
      <c r="A27" s="133" t="s">
        <v>48</v>
      </c>
      <c r="B27" s="134">
        <f>B72</f>
        <v>0</v>
      </c>
      <c r="C27" s="134">
        <f t="shared" si="0"/>
        <v>0</v>
      </c>
      <c r="D27" s="134">
        <f t="shared" si="0"/>
        <v>0</v>
      </c>
      <c r="E27" s="135">
        <f t="shared" si="1"/>
        <v>0</v>
      </c>
      <c r="F27" s="134">
        <f t="shared" si="2"/>
        <v>0</v>
      </c>
      <c r="G27" s="134">
        <f t="shared" si="2"/>
        <v>0</v>
      </c>
      <c r="H27" s="134">
        <f t="shared" si="2"/>
        <v>0</v>
      </c>
      <c r="I27" s="135">
        <f t="shared" si="3"/>
        <v>0</v>
      </c>
      <c r="J27" s="134">
        <f t="shared" si="4"/>
        <v>0</v>
      </c>
      <c r="K27" s="134">
        <f t="shared" si="4"/>
        <v>0</v>
      </c>
      <c r="L27" s="134">
        <f t="shared" si="4"/>
        <v>0</v>
      </c>
      <c r="M27" s="135">
        <f t="shared" si="5"/>
        <v>0</v>
      </c>
      <c r="N27" s="134">
        <f t="shared" si="6"/>
        <v>0</v>
      </c>
      <c r="O27" s="134">
        <f t="shared" si="6"/>
        <v>0</v>
      </c>
      <c r="P27" s="134">
        <f t="shared" si="6"/>
        <v>0</v>
      </c>
      <c r="Q27" s="135">
        <f t="shared" si="7"/>
        <v>0</v>
      </c>
      <c r="R27" s="136">
        <f t="shared" si="8"/>
        <v>0</v>
      </c>
    </row>
    <row r="28" spans="1:37" ht="20.100000000000001" customHeight="1" x14ac:dyDescent="0.3">
      <c r="A28" s="137" t="s">
        <v>37</v>
      </c>
      <c r="B28" s="134">
        <f>B61+B73</f>
        <v>0</v>
      </c>
      <c r="C28" s="134">
        <f>C61+C73</f>
        <v>0</v>
      </c>
      <c r="D28" s="134">
        <f>D61+D73</f>
        <v>0</v>
      </c>
      <c r="E28" s="135">
        <f t="shared" si="1"/>
        <v>0</v>
      </c>
      <c r="F28" s="134">
        <f>F61+F73</f>
        <v>0</v>
      </c>
      <c r="G28" s="134">
        <f>G61+G73</f>
        <v>0</v>
      </c>
      <c r="H28" s="134">
        <f>H61+H73</f>
        <v>0</v>
      </c>
      <c r="I28" s="138">
        <f t="shared" si="3"/>
        <v>0</v>
      </c>
      <c r="J28" s="134">
        <f>J61+J73</f>
        <v>0</v>
      </c>
      <c r="K28" s="134">
        <f>K61+K73</f>
        <v>0</v>
      </c>
      <c r="L28" s="134">
        <f>L61+L73</f>
        <v>0</v>
      </c>
      <c r="M28" s="138">
        <f t="shared" si="5"/>
        <v>0</v>
      </c>
      <c r="N28" s="134">
        <f>N61+N73</f>
        <v>0</v>
      </c>
      <c r="O28" s="134">
        <f>O61+O73</f>
        <v>0</v>
      </c>
      <c r="P28" s="134">
        <f>P61+P73</f>
        <v>0</v>
      </c>
      <c r="Q28" s="138">
        <f t="shared" si="7"/>
        <v>0</v>
      </c>
      <c r="R28" s="139">
        <f t="shared" si="8"/>
        <v>0</v>
      </c>
    </row>
    <row r="29" spans="1:37" ht="20.100000000000001" customHeight="1" x14ac:dyDescent="0.3">
      <c r="A29" s="137" t="s">
        <v>49</v>
      </c>
      <c r="B29" s="140"/>
      <c r="C29" s="134">
        <f>C74</f>
        <v>0</v>
      </c>
      <c r="D29" s="134">
        <f>D74</f>
        <v>0</v>
      </c>
      <c r="E29" s="135">
        <f t="shared" si="1"/>
        <v>0</v>
      </c>
      <c r="F29" s="134">
        <f>F74</f>
        <v>0</v>
      </c>
      <c r="G29" s="134">
        <f>G74</f>
        <v>0</v>
      </c>
      <c r="H29" s="134">
        <f>H74</f>
        <v>0</v>
      </c>
      <c r="I29" s="138">
        <f t="shared" si="3"/>
        <v>0</v>
      </c>
      <c r="J29" s="134">
        <f>J74</f>
        <v>0</v>
      </c>
      <c r="K29" s="134">
        <f>K74</f>
        <v>0</v>
      </c>
      <c r="L29" s="134">
        <f>L74</f>
        <v>0</v>
      </c>
      <c r="M29" s="138">
        <f t="shared" si="5"/>
        <v>0</v>
      </c>
      <c r="N29" s="134">
        <f>N74</f>
        <v>0</v>
      </c>
      <c r="O29" s="134">
        <f>O74</f>
        <v>0</v>
      </c>
      <c r="P29" s="134">
        <f>P74</f>
        <v>0</v>
      </c>
      <c r="Q29" s="138">
        <f t="shared" si="7"/>
        <v>0</v>
      </c>
      <c r="R29" s="139">
        <f t="shared" si="8"/>
        <v>0</v>
      </c>
    </row>
    <row r="30" spans="1:37" ht="20.100000000000001" customHeight="1" x14ac:dyDescent="0.4">
      <c r="A30" s="137" t="s">
        <v>50</v>
      </c>
      <c r="B30" s="134">
        <f>B62+B75</f>
        <v>0</v>
      </c>
      <c r="C30" s="134">
        <f t="shared" ref="C30:D30" si="9">C62+C75</f>
        <v>0</v>
      </c>
      <c r="D30" s="134">
        <f t="shared" si="9"/>
        <v>0</v>
      </c>
      <c r="E30" s="135">
        <f t="shared" si="1"/>
        <v>0</v>
      </c>
      <c r="F30" s="134">
        <f>F62+F75</f>
        <v>0</v>
      </c>
      <c r="G30" s="134">
        <f t="shared" ref="G30:H30" si="10">G62+G75</f>
        <v>0</v>
      </c>
      <c r="H30" s="134">
        <f t="shared" si="10"/>
        <v>0</v>
      </c>
      <c r="I30" s="138">
        <f t="shared" si="3"/>
        <v>0</v>
      </c>
      <c r="J30" s="134">
        <f>J62+J75</f>
        <v>0</v>
      </c>
      <c r="K30" s="134">
        <f t="shared" ref="K30:N30" si="11">K62+K75</f>
        <v>0</v>
      </c>
      <c r="L30" s="134">
        <f t="shared" si="11"/>
        <v>0</v>
      </c>
      <c r="M30" s="138">
        <f t="shared" si="5"/>
        <v>0</v>
      </c>
      <c r="N30" s="134">
        <f t="shared" si="11"/>
        <v>0</v>
      </c>
      <c r="O30" s="140"/>
      <c r="P30" s="140"/>
      <c r="Q30" s="138">
        <f t="shared" si="7"/>
        <v>0</v>
      </c>
      <c r="R30" s="139">
        <f t="shared" si="8"/>
        <v>0</v>
      </c>
      <c r="S30" s="111"/>
    </row>
    <row r="31" spans="1:37" ht="20.100000000000001" customHeight="1" x14ac:dyDescent="0.3">
      <c r="A31" s="137" t="s">
        <v>51</v>
      </c>
      <c r="B31" s="134">
        <f>B76</f>
        <v>0</v>
      </c>
      <c r="C31" s="134">
        <f>C76</f>
        <v>0</v>
      </c>
      <c r="D31" s="134">
        <f>D76</f>
        <v>0</v>
      </c>
      <c r="E31" s="135">
        <f t="shared" si="1"/>
        <v>0</v>
      </c>
      <c r="F31" s="134">
        <f>F76</f>
        <v>0</v>
      </c>
      <c r="G31" s="134">
        <f>G76</f>
        <v>0</v>
      </c>
      <c r="H31" s="134">
        <f>H76</f>
        <v>0</v>
      </c>
      <c r="I31" s="138">
        <f t="shared" si="3"/>
        <v>0</v>
      </c>
      <c r="J31" s="134">
        <f>J76</f>
        <v>0</v>
      </c>
      <c r="K31" s="134">
        <f>K76</f>
        <v>0</v>
      </c>
      <c r="L31" s="134">
        <f>L76</f>
        <v>0</v>
      </c>
      <c r="M31" s="138">
        <f t="shared" si="5"/>
        <v>0</v>
      </c>
      <c r="N31" s="134">
        <f>N76</f>
        <v>0</v>
      </c>
      <c r="O31" s="140"/>
      <c r="P31" s="140"/>
      <c r="Q31" s="138">
        <f t="shared" si="7"/>
        <v>0</v>
      </c>
      <c r="R31" s="141">
        <f t="shared" si="8"/>
        <v>0</v>
      </c>
      <c r="T31" s="79"/>
    </row>
    <row r="32" spans="1:37" ht="20.100000000000001" customHeight="1" x14ac:dyDescent="0.3">
      <c r="A32" s="137" t="s">
        <v>114</v>
      </c>
      <c r="B32" s="134">
        <f>B77</f>
        <v>0</v>
      </c>
      <c r="C32" s="134">
        <f t="shared" ref="C32:N32" si="12">C77</f>
        <v>0</v>
      </c>
      <c r="D32" s="134">
        <f t="shared" si="12"/>
        <v>0</v>
      </c>
      <c r="E32" s="135">
        <f t="shared" si="1"/>
        <v>0</v>
      </c>
      <c r="F32" s="134">
        <f t="shared" si="12"/>
        <v>0</v>
      </c>
      <c r="G32" s="134">
        <f t="shared" si="12"/>
        <v>0</v>
      </c>
      <c r="H32" s="134">
        <f t="shared" si="12"/>
        <v>0</v>
      </c>
      <c r="I32" s="138">
        <f t="shared" si="3"/>
        <v>0</v>
      </c>
      <c r="J32" s="134">
        <f t="shared" si="12"/>
        <v>0</v>
      </c>
      <c r="K32" s="134">
        <f t="shared" si="12"/>
        <v>0</v>
      </c>
      <c r="L32" s="134">
        <f t="shared" si="12"/>
        <v>0</v>
      </c>
      <c r="M32" s="138">
        <f t="shared" si="5"/>
        <v>0</v>
      </c>
      <c r="N32" s="134">
        <f t="shared" si="12"/>
        <v>0</v>
      </c>
      <c r="O32" s="140"/>
      <c r="P32" s="140"/>
      <c r="Q32" s="138">
        <f t="shared" si="7"/>
        <v>0</v>
      </c>
      <c r="R32" s="141">
        <f>SUM(E32+I32+M32+Q32)</f>
        <v>0</v>
      </c>
      <c r="T32" s="79"/>
    </row>
    <row r="33" spans="1:18" ht="20.100000000000001" customHeight="1" x14ac:dyDescent="0.3">
      <c r="A33" s="137" t="s">
        <v>40</v>
      </c>
      <c r="B33" s="134">
        <f>B78</f>
        <v>0</v>
      </c>
      <c r="C33" s="134">
        <f t="shared" ref="C33:H33" si="13">C78</f>
        <v>0</v>
      </c>
      <c r="D33" s="134">
        <f t="shared" si="13"/>
        <v>0</v>
      </c>
      <c r="E33" s="135">
        <f t="shared" si="1"/>
        <v>0</v>
      </c>
      <c r="F33" s="134">
        <f t="shared" si="13"/>
        <v>0</v>
      </c>
      <c r="G33" s="134">
        <f t="shared" si="13"/>
        <v>0</v>
      </c>
      <c r="H33" s="134">
        <f t="shared" si="13"/>
        <v>0</v>
      </c>
      <c r="I33" s="138">
        <f t="shared" si="3"/>
        <v>0</v>
      </c>
      <c r="J33" s="134">
        <f>J78</f>
        <v>0</v>
      </c>
      <c r="K33" s="134">
        <f t="shared" ref="K33:P33" si="14">K78</f>
        <v>0</v>
      </c>
      <c r="L33" s="134">
        <f t="shared" si="14"/>
        <v>0</v>
      </c>
      <c r="M33" s="138">
        <f t="shared" si="5"/>
        <v>0</v>
      </c>
      <c r="N33" s="134">
        <f t="shared" si="14"/>
        <v>0</v>
      </c>
      <c r="O33" s="134">
        <f t="shared" si="14"/>
        <v>0</v>
      </c>
      <c r="P33" s="134">
        <f t="shared" si="14"/>
        <v>0</v>
      </c>
      <c r="Q33" s="138">
        <f t="shared" si="7"/>
        <v>0</v>
      </c>
      <c r="R33" s="141">
        <f t="shared" si="8"/>
        <v>0</v>
      </c>
    </row>
    <row r="34" spans="1:18" ht="20.100000000000001" customHeight="1" x14ac:dyDescent="0.3">
      <c r="A34" s="137" t="s">
        <v>52</v>
      </c>
      <c r="B34" s="134">
        <f t="shared" ref="B34:C36" si="15">B79</f>
        <v>0</v>
      </c>
      <c r="C34" s="134">
        <f t="shared" si="15"/>
        <v>0</v>
      </c>
      <c r="D34" s="134">
        <f>D79</f>
        <v>0</v>
      </c>
      <c r="E34" s="135">
        <f t="shared" si="1"/>
        <v>0</v>
      </c>
      <c r="F34" s="134">
        <f t="shared" ref="F34:H35" si="16">F79</f>
        <v>0</v>
      </c>
      <c r="G34" s="134">
        <f t="shared" si="16"/>
        <v>0</v>
      </c>
      <c r="H34" s="134">
        <f t="shared" si="16"/>
        <v>0</v>
      </c>
      <c r="I34" s="138">
        <f t="shared" si="3"/>
        <v>0</v>
      </c>
      <c r="J34" s="134">
        <f t="shared" ref="J34:L35" si="17">J79</f>
        <v>0</v>
      </c>
      <c r="K34" s="134">
        <f t="shared" si="17"/>
        <v>0</v>
      </c>
      <c r="L34" s="134">
        <f t="shared" si="17"/>
        <v>0</v>
      </c>
      <c r="M34" s="138">
        <f t="shared" si="5"/>
        <v>0</v>
      </c>
      <c r="N34" s="134">
        <f t="shared" ref="N34:P35" si="18">N79</f>
        <v>0</v>
      </c>
      <c r="O34" s="134">
        <f t="shared" si="18"/>
        <v>0</v>
      </c>
      <c r="P34" s="134">
        <f t="shared" si="18"/>
        <v>0</v>
      </c>
      <c r="Q34" s="138">
        <f t="shared" si="7"/>
        <v>0</v>
      </c>
      <c r="R34" s="141">
        <f t="shared" si="8"/>
        <v>0</v>
      </c>
    </row>
    <row r="35" spans="1:18" ht="20.100000000000001" customHeight="1" x14ac:dyDescent="0.3">
      <c r="A35" s="137" t="s">
        <v>44</v>
      </c>
      <c r="B35" s="140"/>
      <c r="C35" s="140"/>
      <c r="D35" s="140"/>
      <c r="E35" s="135">
        <f t="shared" si="1"/>
        <v>0</v>
      </c>
      <c r="F35" s="140"/>
      <c r="G35" s="134">
        <f t="shared" si="16"/>
        <v>0</v>
      </c>
      <c r="H35" s="134">
        <f t="shared" si="16"/>
        <v>0</v>
      </c>
      <c r="I35" s="138">
        <f t="shared" si="3"/>
        <v>0</v>
      </c>
      <c r="J35" s="134">
        <f t="shared" si="17"/>
        <v>0</v>
      </c>
      <c r="K35" s="134">
        <f t="shared" si="17"/>
        <v>0</v>
      </c>
      <c r="L35" s="134">
        <f t="shared" si="17"/>
        <v>0</v>
      </c>
      <c r="M35" s="138">
        <f t="shared" si="5"/>
        <v>0</v>
      </c>
      <c r="N35" s="134">
        <f t="shared" si="18"/>
        <v>0</v>
      </c>
      <c r="O35" s="134">
        <f t="shared" si="18"/>
        <v>0</v>
      </c>
      <c r="P35" s="134">
        <f t="shared" si="18"/>
        <v>0</v>
      </c>
      <c r="Q35" s="138">
        <f t="shared" si="7"/>
        <v>0</v>
      </c>
      <c r="R35" s="141">
        <f t="shared" si="8"/>
        <v>0</v>
      </c>
    </row>
    <row r="36" spans="1:18" ht="20.100000000000001" customHeight="1" x14ac:dyDescent="0.3">
      <c r="A36" s="137" t="s">
        <v>53</v>
      </c>
      <c r="B36" s="134">
        <f t="shared" si="15"/>
        <v>0</v>
      </c>
      <c r="C36" s="134">
        <f t="shared" si="15"/>
        <v>0</v>
      </c>
      <c r="D36" s="134">
        <f>D81</f>
        <v>0</v>
      </c>
      <c r="E36" s="135">
        <f t="shared" si="1"/>
        <v>0</v>
      </c>
      <c r="F36" s="134">
        <f>F81</f>
        <v>0</v>
      </c>
      <c r="G36" s="134">
        <f>G81</f>
        <v>0</v>
      </c>
      <c r="H36" s="134">
        <f>H81</f>
        <v>0</v>
      </c>
      <c r="I36" s="138">
        <f t="shared" si="3"/>
        <v>0</v>
      </c>
      <c r="J36" s="134">
        <f t="shared" ref="J36:L37" si="19">J81</f>
        <v>0</v>
      </c>
      <c r="K36" s="134">
        <f t="shared" si="19"/>
        <v>0</v>
      </c>
      <c r="L36" s="134">
        <f t="shared" si="19"/>
        <v>0</v>
      </c>
      <c r="M36" s="138">
        <f t="shared" si="5"/>
        <v>0</v>
      </c>
      <c r="N36" s="134">
        <f t="shared" ref="N36:P37" si="20">N81</f>
        <v>0</v>
      </c>
      <c r="O36" s="134">
        <f t="shared" si="20"/>
        <v>0</v>
      </c>
      <c r="P36" s="134">
        <f t="shared" si="20"/>
        <v>0</v>
      </c>
      <c r="Q36" s="138">
        <f t="shared" si="7"/>
        <v>0</v>
      </c>
      <c r="R36" s="141">
        <f t="shared" si="8"/>
        <v>0</v>
      </c>
    </row>
    <row r="37" spans="1:18" ht="20.100000000000001" customHeight="1" x14ac:dyDescent="0.3">
      <c r="A37" s="137" t="s">
        <v>54</v>
      </c>
      <c r="B37" s="140"/>
      <c r="C37" s="140"/>
      <c r="D37" s="140"/>
      <c r="E37" s="135">
        <f t="shared" si="1"/>
        <v>0</v>
      </c>
      <c r="F37" s="140"/>
      <c r="G37" s="134">
        <f>G82</f>
        <v>0</v>
      </c>
      <c r="H37" s="134">
        <f>H82</f>
        <v>0</v>
      </c>
      <c r="I37" s="138">
        <f t="shared" si="3"/>
        <v>0</v>
      </c>
      <c r="J37" s="134">
        <f t="shared" si="19"/>
        <v>0</v>
      </c>
      <c r="K37" s="134">
        <f t="shared" si="19"/>
        <v>0</v>
      </c>
      <c r="L37" s="134">
        <f t="shared" si="19"/>
        <v>0</v>
      </c>
      <c r="M37" s="138">
        <f t="shared" si="5"/>
        <v>0</v>
      </c>
      <c r="N37" s="134">
        <f t="shared" si="20"/>
        <v>0</v>
      </c>
      <c r="O37" s="134">
        <f t="shared" si="20"/>
        <v>0</v>
      </c>
      <c r="P37" s="134">
        <f t="shared" si="20"/>
        <v>0</v>
      </c>
      <c r="Q37" s="138">
        <f t="shared" si="7"/>
        <v>0</v>
      </c>
      <c r="R37" s="141">
        <f t="shared" si="8"/>
        <v>0</v>
      </c>
    </row>
    <row r="38" spans="1:18" ht="20.100000000000001" customHeight="1" x14ac:dyDescent="0.3">
      <c r="A38" s="137" t="s">
        <v>55</v>
      </c>
      <c r="B38" s="140"/>
      <c r="C38" s="134">
        <f>C63+C64+C83</f>
        <v>0</v>
      </c>
      <c r="D38" s="134">
        <f>D63+D64+D83</f>
        <v>0</v>
      </c>
      <c r="E38" s="135">
        <f t="shared" si="1"/>
        <v>0</v>
      </c>
      <c r="F38" s="134">
        <f>F63+F64+F83</f>
        <v>0</v>
      </c>
      <c r="G38" s="134">
        <f>G63+G64+G83</f>
        <v>0</v>
      </c>
      <c r="H38" s="134">
        <f>H63+H64+H83</f>
        <v>0</v>
      </c>
      <c r="I38" s="138">
        <f t="shared" si="3"/>
        <v>0</v>
      </c>
      <c r="J38" s="134">
        <f>J63+J64+J83</f>
        <v>0</v>
      </c>
      <c r="K38" s="134">
        <f>K63+K64+K83</f>
        <v>0</v>
      </c>
      <c r="L38" s="134">
        <f>L63+L64+L83</f>
        <v>0</v>
      </c>
      <c r="M38" s="138">
        <f t="shared" si="5"/>
        <v>0</v>
      </c>
      <c r="N38" s="134">
        <f>N63+N64+N83</f>
        <v>0</v>
      </c>
      <c r="O38" s="134">
        <f>O63+O64+O83</f>
        <v>0</v>
      </c>
      <c r="P38" s="134">
        <f>P63+P64+P83</f>
        <v>0</v>
      </c>
      <c r="Q38" s="138">
        <f t="shared" si="7"/>
        <v>0</v>
      </c>
      <c r="R38" s="141">
        <f t="shared" si="8"/>
        <v>0</v>
      </c>
    </row>
    <row r="39" spans="1:18" ht="20.100000000000001" customHeight="1" x14ac:dyDescent="0.3">
      <c r="A39" s="137" t="s">
        <v>43</v>
      </c>
      <c r="B39" s="140"/>
      <c r="C39" s="140"/>
      <c r="D39" s="140"/>
      <c r="E39" s="135">
        <f t="shared" si="1"/>
        <v>0</v>
      </c>
      <c r="F39" s="134">
        <f>F65+F84</f>
        <v>0</v>
      </c>
      <c r="G39" s="134">
        <f>G65+G84</f>
        <v>0</v>
      </c>
      <c r="H39" s="134">
        <f>H65+H84</f>
        <v>0</v>
      </c>
      <c r="I39" s="138">
        <f t="shared" si="3"/>
        <v>0</v>
      </c>
      <c r="J39" s="134">
        <f>J65+J84</f>
        <v>0</v>
      </c>
      <c r="K39" s="134">
        <f>K65+K84</f>
        <v>0</v>
      </c>
      <c r="L39" s="134">
        <f>L65+L84</f>
        <v>0</v>
      </c>
      <c r="M39" s="138">
        <f t="shared" si="5"/>
        <v>0</v>
      </c>
      <c r="N39" s="134">
        <f>N65+N84</f>
        <v>0</v>
      </c>
      <c r="O39" s="134">
        <f>O65+O84</f>
        <v>0</v>
      </c>
      <c r="P39" s="134">
        <f>P65+P84</f>
        <v>0</v>
      </c>
      <c r="Q39" s="138">
        <f t="shared" si="7"/>
        <v>0</v>
      </c>
      <c r="R39" s="141">
        <f t="shared" si="8"/>
        <v>0</v>
      </c>
    </row>
    <row r="40" spans="1:18" ht="20.100000000000001" customHeight="1" x14ac:dyDescent="0.3">
      <c r="A40" s="137" t="s">
        <v>56</v>
      </c>
      <c r="B40" s="140"/>
      <c r="C40" s="134">
        <f>C85</f>
        <v>0</v>
      </c>
      <c r="D40" s="134">
        <f>D85</f>
        <v>0</v>
      </c>
      <c r="E40" s="135">
        <f t="shared" si="1"/>
        <v>0</v>
      </c>
      <c r="F40" s="134">
        <f>+F85</f>
        <v>0</v>
      </c>
      <c r="G40" s="134">
        <f>+G85</f>
        <v>0</v>
      </c>
      <c r="H40" s="134">
        <f>H85</f>
        <v>0</v>
      </c>
      <c r="I40" s="138">
        <f t="shared" si="3"/>
        <v>0</v>
      </c>
      <c r="J40" s="134">
        <f t="shared" ref="J40:L43" si="21">J85</f>
        <v>0</v>
      </c>
      <c r="K40" s="134">
        <f t="shared" si="21"/>
        <v>0</v>
      </c>
      <c r="L40" s="134">
        <f t="shared" si="21"/>
        <v>0</v>
      </c>
      <c r="M40" s="138">
        <f t="shared" si="5"/>
        <v>0</v>
      </c>
      <c r="N40" s="134">
        <f t="shared" ref="N40:P43" si="22">N85</f>
        <v>0</v>
      </c>
      <c r="O40" s="134">
        <f t="shared" si="22"/>
        <v>0</v>
      </c>
      <c r="P40" s="134">
        <f t="shared" si="22"/>
        <v>0</v>
      </c>
      <c r="Q40" s="138">
        <f t="shared" si="7"/>
        <v>0</v>
      </c>
      <c r="R40" s="141">
        <f t="shared" si="8"/>
        <v>0</v>
      </c>
    </row>
    <row r="41" spans="1:18" ht="20.100000000000001" customHeight="1" x14ac:dyDescent="0.3">
      <c r="A41" s="137" t="s">
        <v>57</v>
      </c>
      <c r="B41" s="134">
        <f t="shared" ref="B41:D43" si="23">B86</f>
        <v>0</v>
      </c>
      <c r="C41" s="134">
        <f t="shared" si="23"/>
        <v>0</v>
      </c>
      <c r="D41" s="134">
        <f t="shared" si="23"/>
        <v>0</v>
      </c>
      <c r="E41" s="135">
        <f t="shared" si="1"/>
        <v>0</v>
      </c>
      <c r="F41" s="134">
        <f>+F86</f>
        <v>0</v>
      </c>
      <c r="G41" s="134">
        <f>G86</f>
        <v>0</v>
      </c>
      <c r="H41" s="134">
        <f>H86</f>
        <v>0</v>
      </c>
      <c r="I41" s="138">
        <f t="shared" si="3"/>
        <v>0</v>
      </c>
      <c r="J41" s="134">
        <f t="shared" si="21"/>
        <v>0</v>
      </c>
      <c r="K41" s="134">
        <f t="shared" si="21"/>
        <v>0</v>
      </c>
      <c r="L41" s="134">
        <f t="shared" si="21"/>
        <v>0</v>
      </c>
      <c r="M41" s="138">
        <f t="shared" si="5"/>
        <v>0</v>
      </c>
      <c r="N41" s="134">
        <f t="shared" si="22"/>
        <v>0</v>
      </c>
      <c r="O41" s="134">
        <f t="shared" si="22"/>
        <v>0</v>
      </c>
      <c r="P41" s="134">
        <f t="shared" si="22"/>
        <v>0</v>
      </c>
      <c r="Q41" s="138">
        <f t="shared" si="7"/>
        <v>0</v>
      </c>
      <c r="R41" s="141">
        <f t="shared" si="8"/>
        <v>0</v>
      </c>
    </row>
    <row r="42" spans="1:18" ht="20.100000000000001" customHeight="1" x14ac:dyDescent="0.3">
      <c r="A42" s="137" t="s">
        <v>58</v>
      </c>
      <c r="B42" s="134">
        <f t="shared" si="23"/>
        <v>0</v>
      </c>
      <c r="C42" s="134">
        <f t="shared" si="23"/>
        <v>0</v>
      </c>
      <c r="D42" s="134">
        <f t="shared" si="23"/>
        <v>0</v>
      </c>
      <c r="E42" s="135">
        <f t="shared" si="1"/>
        <v>0</v>
      </c>
      <c r="F42" s="134">
        <f>F87</f>
        <v>0</v>
      </c>
      <c r="G42" s="134">
        <f>G87</f>
        <v>0</v>
      </c>
      <c r="H42" s="134">
        <f>H87</f>
        <v>0</v>
      </c>
      <c r="I42" s="138">
        <f t="shared" si="3"/>
        <v>0</v>
      </c>
      <c r="J42" s="134">
        <f t="shared" si="21"/>
        <v>0</v>
      </c>
      <c r="K42" s="134">
        <f t="shared" si="21"/>
        <v>0</v>
      </c>
      <c r="L42" s="134">
        <f t="shared" si="21"/>
        <v>0</v>
      </c>
      <c r="M42" s="138">
        <f t="shared" si="5"/>
        <v>0</v>
      </c>
      <c r="N42" s="134">
        <f t="shared" si="22"/>
        <v>0</v>
      </c>
      <c r="O42" s="134">
        <f t="shared" si="22"/>
        <v>0</v>
      </c>
      <c r="P42" s="134">
        <f t="shared" si="22"/>
        <v>0</v>
      </c>
      <c r="Q42" s="138">
        <f t="shared" si="7"/>
        <v>0</v>
      </c>
      <c r="R42" s="142">
        <f t="shared" si="8"/>
        <v>0</v>
      </c>
    </row>
    <row r="43" spans="1:18" ht="20.100000000000001" customHeight="1" x14ac:dyDescent="0.3">
      <c r="A43" s="137" t="s">
        <v>59</v>
      </c>
      <c r="B43" s="140"/>
      <c r="C43" s="140"/>
      <c r="D43" s="134">
        <f t="shared" si="23"/>
        <v>0</v>
      </c>
      <c r="E43" s="135">
        <f t="shared" si="1"/>
        <v>0</v>
      </c>
      <c r="F43" s="134">
        <f>F88</f>
        <v>0</v>
      </c>
      <c r="G43" s="134">
        <f>G88</f>
        <v>0</v>
      </c>
      <c r="H43" s="134">
        <f>H88</f>
        <v>0</v>
      </c>
      <c r="I43" s="138">
        <f>SUM(F43:H43)</f>
        <v>0</v>
      </c>
      <c r="J43" s="134">
        <f t="shared" si="21"/>
        <v>0</v>
      </c>
      <c r="K43" s="134">
        <f t="shared" si="21"/>
        <v>0</v>
      </c>
      <c r="L43" s="134">
        <f t="shared" si="21"/>
        <v>0</v>
      </c>
      <c r="M43" s="138">
        <f>SUM(J43:L43)</f>
        <v>0</v>
      </c>
      <c r="N43" s="134">
        <f t="shared" si="22"/>
        <v>0</v>
      </c>
      <c r="O43" s="134">
        <f t="shared" si="22"/>
        <v>0</v>
      </c>
      <c r="P43" s="134">
        <f t="shared" si="22"/>
        <v>0</v>
      </c>
      <c r="Q43" s="138">
        <f>SUM(N43:P43)</f>
        <v>0</v>
      </c>
      <c r="R43" s="142">
        <f>SUM(E43+I43+M43+Q43)</f>
        <v>0</v>
      </c>
    </row>
    <row r="44" spans="1:18" ht="20.100000000000001" customHeight="1" x14ac:dyDescent="0.25">
      <c r="A44" s="143" t="s">
        <v>61</v>
      </c>
      <c r="B44" s="220" t="s">
        <v>60</v>
      </c>
      <c r="C44" s="221"/>
      <c r="D44" s="221"/>
      <c r="E44" s="221"/>
      <c r="F44" s="221"/>
      <c r="G44" s="221"/>
      <c r="H44" s="221"/>
      <c r="I44" s="221"/>
      <c r="J44" s="221"/>
      <c r="K44" s="221"/>
      <c r="L44" s="221"/>
      <c r="M44" s="221"/>
      <c r="N44" s="221"/>
      <c r="O44" s="221"/>
      <c r="P44" s="221"/>
      <c r="Q44" s="221"/>
      <c r="R44" s="222"/>
    </row>
    <row r="45" spans="1:18" ht="20.100000000000001" customHeight="1" x14ac:dyDescent="0.25">
      <c r="A45" s="143" t="s">
        <v>62</v>
      </c>
      <c r="B45" s="220" t="s">
        <v>60</v>
      </c>
      <c r="C45" s="221"/>
      <c r="D45" s="221"/>
      <c r="E45" s="221"/>
      <c r="F45" s="221"/>
      <c r="G45" s="221"/>
      <c r="H45" s="221"/>
      <c r="I45" s="221"/>
      <c r="J45" s="221"/>
      <c r="K45" s="221"/>
      <c r="L45" s="221"/>
      <c r="M45" s="221"/>
      <c r="N45" s="221"/>
      <c r="O45" s="221"/>
      <c r="P45" s="221"/>
      <c r="Q45" s="221"/>
      <c r="R45" s="222"/>
    </row>
    <row r="46" spans="1:18" ht="12.75" customHeight="1" thickBot="1" x14ac:dyDescent="0.3">
      <c r="A46" s="144"/>
      <c r="B46" s="144"/>
      <c r="C46" s="144"/>
      <c r="D46" s="145"/>
      <c r="E46" s="145"/>
      <c r="F46" s="144"/>
      <c r="G46" s="144"/>
      <c r="H46" s="145"/>
      <c r="I46" s="145"/>
      <c r="J46" s="144"/>
      <c r="K46" s="144"/>
      <c r="L46" s="145"/>
      <c r="M46" s="145"/>
      <c r="N46" s="144"/>
      <c r="O46" s="144"/>
      <c r="P46" s="145"/>
      <c r="Q46" s="145"/>
      <c r="R46" s="146"/>
    </row>
    <row r="47" spans="1:18" ht="26.25" customHeight="1" thickBot="1" x14ac:dyDescent="0.35">
      <c r="A47" s="147" t="s">
        <v>65</v>
      </c>
      <c r="B47" s="148">
        <f>SUM(B26:B45)</f>
        <v>0</v>
      </c>
      <c r="C47" s="148">
        <f t="shared" ref="C47:Q47" si="24">SUM(C26:C45)</f>
        <v>0</v>
      </c>
      <c r="D47" s="148">
        <f t="shared" si="24"/>
        <v>0</v>
      </c>
      <c r="E47" s="148">
        <f t="shared" si="24"/>
        <v>0</v>
      </c>
      <c r="F47" s="148">
        <f t="shared" si="24"/>
        <v>0</v>
      </c>
      <c r="G47" s="148">
        <f t="shared" si="24"/>
        <v>0</v>
      </c>
      <c r="H47" s="148">
        <f t="shared" si="24"/>
        <v>0</v>
      </c>
      <c r="I47" s="148">
        <f t="shared" si="24"/>
        <v>0</v>
      </c>
      <c r="J47" s="148">
        <f t="shared" si="24"/>
        <v>0</v>
      </c>
      <c r="K47" s="148">
        <f t="shared" si="24"/>
        <v>0</v>
      </c>
      <c r="L47" s="148">
        <f t="shared" si="24"/>
        <v>0</v>
      </c>
      <c r="M47" s="148">
        <f t="shared" si="24"/>
        <v>0</v>
      </c>
      <c r="N47" s="148">
        <f t="shared" si="24"/>
        <v>0</v>
      </c>
      <c r="O47" s="148">
        <f t="shared" si="24"/>
        <v>0</v>
      </c>
      <c r="P47" s="148">
        <f t="shared" si="24"/>
        <v>0</v>
      </c>
      <c r="Q47" s="148">
        <f t="shared" si="24"/>
        <v>0</v>
      </c>
      <c r="R47" s="149">
        <f>SUM(E47+I47+M47+Q47)</f>
        <v>0</v>
      </c>
    </row>
    <row r="48" spans="1:18" ht="13.8" thickBot="1" x14ac:dyDescent="0.3"/>
    <row r="49" spans="1:19" ht="29.25" customHeight="1" x14ac:dyDescent="0.25">
      <c r="A49" s="157" t="s">
        <v>88</v>
      </c>
      <c r="B49" s="158"/>
      <c r="C49" s="158"/>
      <c r="D49" s="158"/>
      <c r="E49" s="158"/>
      <c r="F49" s="158"/>
      <c r="G49" s="158"/>
      <c r="H49" s="158"/>
      <c r="I49" s="158"/>
      <c r="J49" s="158"/>
      <c r="K49" s="158"/>
      <c r="L49" s="158"/>
      <c r="M49" s="158"/>
      <c r="N49" s="158"/>
      <c r="O49" s="158"/>
      <c r="P49" s="158"/>
      <c r="Q49" s="158"/>
      <c r="R49" s="159"/>
    </row>
    <row r="50" spans="1:19" ht="12.75" customHeight="1" x14ac:dyDescent="0.25">
      <c r="A50" s="160"/>
      <c r="B50" s="161"/>
      <c r="C50" s="161"/>
      <c r="D50" s="161"/>
      <c r="E50" s="161"/>
      <c r="F50" s="161"/>
      <c r="G50" s="161"/>
      <c r="H50" s="161"/>
      <c r="I50" s="161"/>
      <c r="J50" s="161"/>
      <c r="K50" s="161"/>
      <c r="L50" s="161"/>
      <c r="M50" s="161"/>
      <c r="N50" s="161"/>
      <c r="O50" s="161"/>
      <c r="P50" s="161"/>
      <c r="Q50" s="161"/>
      <c r="R50" s="162"/>
      <c r="S50" s="35"/>
    </row>
    <row r="51" spans="1:19" ht="12.75" customHeight="1" x14ac:dyDescent="0.25">
      <c r="A51" s="160"/>
      <c r="B51" s="161"/>
      <c r="C51" s="161"/>
      <c r="D51" s="161"/>
      <c r="E51" s="161"/>
      <c r="F51" s="161"/>
      <c r="G51" s="161"/>
      <c r="H51" s="161"/>
      <c r="I51" s="161"/>
      <c r="J51" s="161"/>
      <c r="K51" s="161"/>
      <c r="L51" s="161"/>
      <c r="M51" s="161"/>
      <c r="N51" s="161"/>
      <c r="O51" s="161"/>
      <c r="P51" s="161"/>
      <c r="Q51" s="161"/>
      <c r="R51" s="162"/>
      <c r="S51" s="35"/>
    </row>
    <row r="52" spans="1:19" ht="12.75" customHeight="1" x14ac:dyDescent="0.25">
      <c r="A52" s="160"/>
      <c r="B52" s="161"/>
      <c r="C52" s="161"/>
      <c r="D52" s="161"/>
      <c r="E52" s="161"/>
      <c r="F52" s="161"/>
      <c r="G52" s="161"/>
      <c r="H52" s="161"/>
      <c r="I52" s="161"/>
      <c r="J52" s="161"/>
      <c r="K52" s="161"/>
      <c r="L52" s="161"/>
      <c r="M52" s="161"/>
      <c r="N52" s="161"/>
      <c r="O52" s="161"/>
      <c r="P52" s="161"/>
      <c r="Q52" s="161"/>
      <c r="R52" s="162"/>
      <c r="S52" s="35"/>
    </row>
    <row r="53" spans="1:19" ht="12.75" customHeight="1" thickBot="1" x14ac:dyDescent="0.3">
      <c r="A53" s="163"/>
      <c r="B53" s="164"/>
      <c r="C53" s="164"/>
      <c r="D53" s="164"/>
      <c r="E53" s="164"/>
      <c r="F53" s="164"/>
      <c r="G53" s="164"/>
      <c r="H53" s="164"/>
      <c r="I53" s="164"/>
      <c r="J53" s="164"/>
      <c r="K53" s="164"/>
      <c r="L53" s="164"/>
      <c r="M53" s="164"/>
      <c r="N53" s="164"/>
      <c r="O53" s="164"/>
      <c r="P53" s="164"/>
      <c r="Q53" s="164"/>
      <c r="R53" s="165"/>
      <c r="S53" s="35"/>
    </row>
    <row r="54" spans="1:19" ht="13.5" customHeight="1" x14ac:dyDescent="0.25">
      <c r="A54" s="114"/>
      <c r="B54" s="114"/>
      <c r="C54" s="114"/>
      <c r="D54" s="114"/>
      <c r="E54" s="114"/>
      <c r="F54" s="114"/>
      <c r="G54" s="75"/>
      <c r="H54" s="75"/>
      <c r="I54" s="119"/>
      <c r="J54" s="119"/>
      <c r="K54" s="119"/>
      <c r="L54" s="119"/>
      <c r="M54" s="119"/>
      <c r="N54" s="119"/>
      <c r="O54" s="119"/>
      <c r="P54" s="119"/>
      <c r="Q54" s="119"/>
      <c r="R54" s="75"/>
      <c r="S54" s="35"/>
    </row>
    <row r="55" spans="1:19" x14ac:dyDescent="0.25">
      <c r="A55" s="75"/>
      <c r="B55" s="75"/>
      <c r="C55" s="75"/>
      <c r="D55" s="75"/>
      <c r="E55" s="75"/>
      <c r="F55" s="75"/>
      <c r="G55" s="75"/>
      <c r="H55" s="75"/>
      <c r="I55" s="119"/>
      <c r="J55" s="119"/>
      <c r="K55" s="119"/>
      <c r="L55" s="119"/>
      <c r="M55" s="119"/>
      <c r="N55" s="119"/>
      <c r="O55" s="119"/>
      <c r="P55" s="119"/>
      <c r="Q55" s="119"/>
      <c r="R55" s="75"/>
      <c r="S55" s="35"/>
    </row>
    <row r="56" spans="1:19" ht="24.75" customHeight="1" x14ac:dyDescent="0.25">
      <c r="I56" s="116"/>
      <c r="J56" s="116"/>
      <c r="K56" s="116"/>
      <c r="L56" s="116"/>
      <c r="M56" s="117"/>
      <c r="N56" s="118"/>
      <c r="O56" s="118"/>
      <c r="P56" s="118"/>
      <c r="Q56" s="118"/>
    </row>
    <row r="57" spans="1:19" ht="18" thickBot="1" x14ac:dyDescent="0.3">
      <c r="A57" s="23"/>
      <c r="R57" s="22"/>
    </row>
    <row r="58" spans="1:19" ht="21" x14ac:dyDescent="0.4">
      <c r="A58" s="245" t="s">
        <v>13</v>
      </c>
      <c r="B58" s="246"/>
      <c r="C58" s="246"/>
      <c r="D58" s="246"/>
      <c r="E58" s="246"/>
      <c r="F58" s="246"/>
      <c r="G58" s="246"/>
      <c r="H58" s="246"/>
      <c r="I58" s="246"/>
      <c r="J58" s="246"/>
      <c r="K58" s="246"/>
      <c r="L58" s="246"/>
      <c r="M58" s="246"/>
      <c r="N58" s="246"/>
      <c r="O58" s="246"/>
      <c r="P58" s="246"/>
      <c r="Q58" s="246"/>
      <c r="R58" s="247"/>
    </row>
    <row r="59" spans="1:19" x14ac:dyDescent="0.25">
      <c r="A59" s="24" t="s">
        <v>14</v>
      </c>
      <c r="B59" s="123" t="s">
        <v>90</v>
      </c>
      <c r="C59" s="123" t="s">
        <v>91</v>
      </c>
      <c r="D59" s="123" t="s">
        <v>92</v>
      </c>
      <c r="E59" s="248" t="s">
        <v>16</v>
      </c>
      <c r="F59" s="123" t="s">
        <v>96</v>
      </c>
      <c r="G59" s="123" t="s">
        <v>97</v>
      </c>
      <c r="H59" s="123" t="s">
        <v>98</v>
      </c>
      <c r="I59" s="248" t="s">
        <v>16</v>
      </c>
      <c r="J59" s="123" t="s">
        <v>102</v>
      </c>
      <c r="K59" s="123" t="s">
        <v>103</v>
      </c>
      <c r="L59" s="123" t="s">
        <v>104</v>
      </c>
      <c r="M59" s="248" t="s">
        <v>16</v>
      </c>
      <c r="N59" s="123" t="s">
        <v>108</v>
      </c>
      <c r="O59" s="123" t="s">
        <v>109</v>
      </c>
      <c r="P59" s="123" t="s">
        <v>110</v>
      </c>
      <c r="Q59" s="248" t="s">
        <v>16</v>
      </c>
      <c r="R59" s="238" t="s">
        <v>26</v>
      </c>
    </row>
    <row r="60" spans="1:19" x14ac:dyDescent="0.25">
      <c r="A60" s="24" t="s">
        <v>27</v>
      </c>
      <c r="B60" s="124" t="s">
        <v>94</v>
      </c>
      <c r="C60" s="123" t="s">
        <v>93</v>
      </c>
      <c r="D60" s="123" t="s">
        <v>95</v>
      </c>
      <c r="E60" s="248"/>
      <c r="F60" s="124" t="s">
        <v>99</v>
      </c>
      <c r="G60" s="123" t="s">
        <v>100</v>
      </c>
      <c r="H60" s="123" t="s">
        <v>101</v>
      </c>
      <c r="I60" s="248"/>
      <c r="J60" s="124" t="s">
        <v>105</v>
      </c>
      <c r="K60" s="123" t="s">
        <v>106</v>
      </c>
      <c r="L60" s="123" t="s">
        <v>107</v>
      </c>
      <c r="M60" s="248"/>
      <c r="N60" s="123" t="s">
        <v>111</v>
      </c>
      <c r="O60" s="123" t="s">
        <v>112</v>
      </c>
      <c r="P60" s="123" t="s">
        <v>113</v>
      </c>
      <c r="Q60" s="248"/>
      <c r="R60" s="238"/>
    </row>
    <row r="61" spans="1:19" ht="17.399999999999999" x14ac:dyDescent="0.3">
      <c r="A61" s="101" t="s">
        <v>37</v>
      </c>
      <c r="B61" s="32"/>
      <c r="C61" s="32"/>
      <c r="D61" s="32"/>
      <c r="E61" s="125">
        <f t="shared" ref="E61:E66" si="25">SUM(B61:D61)</f>
        <v>0</v>
      </c>
      <c r="F61" s="32"/>
      <c r="G61" s="32"/>
      <c r="H61" s="32"/>
      <c r="I61" s="125">
        <f t="shared" ref="I61:I66" si="26">SUM(F61:H61)</f>
        <v>0</v>
      </c>
      <c r="J61" s="32"/>
      <c r="K61" s="32"/>
      <c r="L61" s="32"/>
      <c r="M61" s="125">
        <f t="shared" ref="M61:M66" si="27">SUM(J61:L61)</f>
        <v>0</v>
      </c>
      <c r="N61" s="32"/>
      <c r="O61" s="32"/>
      <c r="P61" s="32"/>
      <c r="Q61" s="126">
        <f t="shared" ref="Q61:Q66" si="28">SUM(N61:P61)</f>
        <v>0</v>
      </c>
      <c r="R61" s="127">
        <f t="shared" ref="R61:R65" si="29">SUM(Q61,M61,I61,E61)</f>
        <v>0</v>
      </c>
    </row>
    <row r="62" spans="1:19" ht="17.399999999999999" x14ac:dyDescent="0.3">
      <c r="A62" s="101" t="s">
        <v>39</v>
      </c>
      <c r="B62" s="32"/>
      <c r="C62" s="32"/>
      <c r="D62" s="32"/>
      <c r="E62" s="125">
        <f t="shared" si="25"/>
        <v>0</v>
      </c>
      <c r="F62" s="32"/>
      <c r="G62" s="32"/>
      <c r="H62" s="32"/>
      <c r="I62" s="125">
        <f t="shared" si="26"/>
        <v>0</v>
      </c>
      <c r="J62" s="32"/>
      <c r="K62" s="32"/>
      <c r="L62" s="32"/>
      <c r="M62" s="125">
        <f t="shared" si="27"/>
        <v>0</v>
      </c>
      <c r="N62" s="32"/>
      <c r="O62" s="115"/>
      <c r="P62" s="115"/>
      <c r="Q62" s="126">
        <f t="shared" si="28"/>
        <v>0</v>
      </c>
      <c r="R62" s="127">
        <f t="shared" si="29"/>
        <v>0</v>
      </c>
    </row>
    <row r="63" spans="1:19" ht="17.399999999999999" x14ac:dyDescent="0.3">
      <c r="A63" s="101" t="s">
        <v>41</v>
      </c>
      <c r="B63" s="115"/>
      <c r="C63" s="32"/>
      <c r="D63" s="32"/>
      <c r="E63" s="125">
        <f t="shared" si="25"/>
        <v>0</v>
      </c>
      <c r="F63" s="32"/>
      <c r="G63" s="32"/>
      <c r="H63" s="32"/>
      <c r="I63" s="125">
        <f t="shared" si="26"/>
        <v>0</v>
      </c>
      <c r="J63" s="32"/>
      <c r="K63" s="32"/>
      <c r="L63" s="32"/>
      <c r="M63" s="125">
        <f t="shared" si="27"/>
        <v>0</v>
      </c>
      <c r="N63" s="32"/>
      <c r="O63" s="32"/>
      <c r="P63" s="32"/>
      <c r="Q63" s="126">
        <f t="shared" si="28"/>
        <v>0</v>
      </c>
      <c r="R63" s="127">
        <f t="shared" si="29"/>
        <v>0</v>
      </c>
    </row>
    <row r="64" spans="1:19" ht="17.399999999999999" x14ac:dyDescent="0.3">
      <c r="A64" s="101" t="s">
        <v>42</v>
      </c>
      <c r="B64" s="115"/>
      <c r="C64" s="32"/>
      <c r="D64" s="32"/>
      <c r="E64" s="125">
        <f t="shared" si="25"/>
        <v>0</v>
      </c>
      <c r="F64" s="32"/>
      <c r="G64" s="32"/>
      <c r="H64" s="32"/>
      <c r="I64" s="125">
        <f t="shared" si="26"/>
        <v>0</v>
      </c>
      <c r="J64" s="32"/>
      <c r="K64" s="32"/>
      <c r="L64" s="32"/>
      <c r="M64" s="125">
        <f t="shared" si="27"/>
        <v>0</v>
      </c>
      <c r="N64" s="32"/>
      <c r="O64" s="32"/>
      <c r="P64" s="32"/>
      <c r="Q64" s="126">
        <f t="shared" si="28"/>
        <v>0</v>
      </c>
      <c r="R64" s="127">
        <f t="shared" si="29"/>
        <v>0</v>
      </c>
    </row>
    <row r="65" spans="1:18" ht="17.399999999999999" x14ac:dyDescent="0.3">
      <c r="A65" s="101" t="s">
        <v>43</v>
      </c>
      <c r="B65" s="150"/>
      <c r="C65" s="150"/>
      <c r="D65" s="150"/>
      <c r="E65" s="125">
        <f t="shared" si="25"/>
        <v>0</v>
      </c>
      <c r="F65" s="32"/>
      <c r="G65" s="32"/>
      <c r="H65" s="32"/>
      <c r="I65" s="125">
        <f t="shared" si="26"/>
        <v>0</v>
      </c>
      <c r="J65" s="32"/>
      <c r="K65" s="32"/>
      <c r="L65" s="32"/>
      <c r="M65" s="125">
        <f t="shared" si="27"/>
        <v>0</v>
      </c>
      <c r="N65" s="32"/>
      <c r="O65" s="32"/>
      <c r="P65" s="32"/>
      <c r="Q65" s="126">
        <f t="shared" si="28"/>
        <v>0</v>
      </c>
      <c r="R65" s="127">
        <f t="shared" si="29"/>
        <v>0</v>
      </c>
    </row>
    <row r="66" spans="1:18" ht="18" thickBot="1" x14ac:dyDescent="0.3">
      <c r="A66" s="128" t="s">
        <v>45</v>
      </c>
      <c r="B66" s="129">
        <f>SUM(B61:B65)</f>
        <v>0</v>
      </c>
      <c r="C66" s="129">
        <f>SUM(C61:C65)</f>
        <v>0</v>
      </c>
      <c r="D66" s="129">
        <f>SUM(D61:D65)</f>
        <v>0</v>
      </c>
      <c r="E66" s="131">
        <f t="shared" si="25"/>
        <v>0</v>
      </c>
      <c r="F66" s="129">
        <f>SUM(F61:F65)</f>
        <v>0</v>
      </c>
      <c r="G66" s="129">
        <f>SUM(G61:G65)</f>
        <v>0</v>
      </c>
      <c r="H66" s="129">
        <f>SUM(H61:H65)</f>
        <v>0</v>
      </c>
      <c r="I66" s="131">
        <f t="shared" si="26"/>
        <v>0</v>
      </c>
      <c r="J66" s="129">
        <f>SUM(J61:J65)</f>
        <v>0</v>
      </c>
      <c r="K66" s="129">
        <f>SUM(K61:K65)</f>
        <v>0</v>
      </c>
      <c r="L66" s="129">
        <f>SUM(L61:L65)</f>
        <v>0</v>
      </c>
      <c r="M66" s="131">
        <f t="shared" si="27"/>
        <v>0</v>
      </c>
      <c r="N66" s="129">
        <f>SUM(N61:N65)</f>
        <v>0</v>
      </c>
      <c r="O66" s="129">
        <f>SUM(O61:O65)</f>
        <v>0</v>
      </c>
      <c r="P66" s="129">
        <f>SUM(P61:P65)</f>
        <v>0</v>
      </c>
      <c r="Q66" s="132">
        <f t="shared" si="28"/>
        <v>0</v>
      </c>
      <c r="R66" s="130">
        <f>SUM(R61:R65)</f>
        <v>0</v>
      </c>
    </row>
    <row r="67" spans="1:18" ht="13.8" thickBot="1" x14ac:dyDescent="0.3">
      <c r="A67" s="54"/>
      <c r="B67" s="55"/>
      <c r="C67" s="55"/>
      <c r="D67" s="55"/>
      <c r="E67" s="55"/>
      <c r="F67" s="55"/>
      <c r="G67" s="55"/>
      <c r="H67" s="55"/>
      <c r="I67" s="55"/>
      <c r="J67" s="55"/>
      <c r="K67" s="55"/>
      <c r="L67" s="55"/>
      <c r="M67" s="55"/>
      <c r="N67" s="55"/>
      <c r="O67" s="55"/>
      <c r="P67" s="55"/>
      <c r="Q67" s="55"/>
      <c r="R67" s="55"/>
    </row>
    <row r="68" spans="1:18" ht="21" x14ac:dyDescent="0.4">
      <c r="A68" s="235" t="s">
        <v>46</v>
      </c>
      <c r="B68" s="236"/>
      <c r="C68" s="236"/>
      <c r="D68" s="236"/>
      <c r="E68" s="236"/>
      <c r="F68" s="236"/>
      <c r="G68" s="236"/>
      <c r="H68" s="236"/>
      <c r="I68" s="236"/>
      <c r="J68" s="236"/>
      <c r="K68" s="236"/>
      <c r="L68" s="236"/>
      <c r="M68" s="236"/>
      <c r="N68" s="236"/>
      <c r="O68" s="236"/>
      <c r="P68" s="236"/>
      <c r="Q68" s="236"/>
      <c r="R68" s="237"/>
    </row>
    <row r="69" spans="1:18" x14ac:dyDescent="0.25">
      <c r="A69" s="56" t="s">
        <v>14</v>
      </c>
      <c r="B69" s="57" t="str">
        <f t="shared" ref="B69:D70" si="30">B59</f>
        <v>May 10 2017</v>
      </c>
      <c r="C69" s="58" t="str">
        <f t="shared" si="30"/>
        <v>June 10 2017</v>
      </c>
      <c r="D69" s="58" t="str">
        <f t="shared" si="30"/>
        <v>July 10 2017</v>
      </c>
      <c r="E69" s="166" t="s">
        <v>16</v>
      </c>
      <c r="F69" s="57" t="str">
        <f t="shared" ref="F69:H70" si="31">F59</f>
        <v>Aug 10 2017</v>
      </c>
      <c r="G69" s="58" t="str">
        <f t="shared" si="31"/>
        <v>Sept 10 2017</v>
      </c>
      <c r="H69" s="58" t="str">
        <f t="shared" si="31"/>
        <v>Oct 10 2017</v>
      </c>
      <c r="I69" s="166" t="s">
        <v>16</v>
      </c>
      <c r="J69" s="57" t="str">
        <f t="shared" ref="J69:L70" si="32">J59</f>
        <v>Nov 10 2017</v>
      </c>
      <c r="K69" s="58" t="str">
        <f t="shared" si="32"/>
        <v>Dec 10 2017</v>
      </c>
      <c r="L69" s="58" t="str">
        <f t="shared" si="32"/>
        <v>Jan 10 2018</v>
      </c>
      <c r="M69" s="166" t="s">
        <v>16</v>
      </c>
      <c r="N69" s="57" t="str">
        <f t="shared" ref="N69:P70" si="33">N59</f>
        <v>Feb 10 2018</v>
      </c>
      <c r="O69" s="58" t="str">
        <f t="shared" si="33"/>
        <v>Mar 10 2018</v>
      </c>
      <c r="P69" s="58" t="str">
        <f t="shared" si="33"/>
        <v>Apr 10 2018</v>
      </c>
      <c r="Q69" s="166" t="s">
        <v>16</v>
      </c>
      <c r="R69" s="168" t="s">
        <v>26</v>
      </c>
    </row>
    <row r="70" spans="1:18" ht="13.8" thickBot="1" x14ac:dyDescent="0.3">
      <c r="A70" s="25" t="s">
        <v>27</v>
      </c>
      <c r="B70" s="59" t="str">
        <f t="shared" si="30"/>
        <v>Sept '17</v>
      </c>
      <c r="C70" s="60" t="str">
        <f t="shared" si="30"/>
        <v>Oct '17</v>
      </c>
      <c r="D70" s="60" t="str">
        <f t="shared" si="30"/>
        <v>Nov '17</v>
      </c>
      <c r="E70" s="167"/>
      <c r="F70" s="59" t="str">
        <f t="shared" si="31"/>
        <v>Dec '17</v>
      </c>
      <c r="G70" s="60" t="str">
        <f t="shared" si="31"/>
        <v>Jan '18</v>
      </c>
      <c r="H70" s="60" t="str">
        <f t="shared" si="31"/>
        <v>Feb '18</v>
      </c>
      <c r="I70" s="167"/>
      <c r="J70" s="59" t="str">
        <f t="shared" si="32"/>
        <v>Mar '18</v>
      </c>
      <c r="K70" s="60" t="str">
        <f t="shared" si="32"/>
        <v>April '18</v>
      </c>
      <c r="L70" s="60" t="str">
        <f t="shared" si="32"/>
        <v>May '18</v>
      </c>
      <c r="M70" s="167"/>
      <c r="N70" s="59" t="str">
        <f t="shared" si="33"/>
        <v>June '18</v>
      </c>
      <c r="O70" s="60" t="str">
        <f t="shared" si="33"/>
        <v>July '18</v>
      </c>
      <c r="P70" s="60" t="str">
        <f t="shared" si="33"/>
        <v>Aug '18</v>
      </c>
      <c r="Q70" s="167"/>
      <c r="R70" s="169"/>
    </row>
    <row r="71" spans="1:18" ht="17.399999999999999" x14ac:dyDescent="0.3">
      <c r="A71" s="102" t="s">
        <v>47</v>
      </c>
      <c r="B71" s="32"/>
      <c r="C71" s="32"/>
      <c r="D71" s="32"/>
      <c r="E71" s="62">
        <f t="shared" ref="E71:E88" si="34">SUM(B71:D71)</f>
        <v>0</v>
      </c>
      <c r="F71" s="32"/>
      <c r="G71" s="32"/>
      <c r="H71" s="63"/>
      <c r="I71" s="62">
        <f t="shared" ref="I71:I88" si="35">SUM(F71:H71)</f>
        <v>0</v>
      </c>
      <c r="J71" s="32"/>
      <c r="K71" s="32"/>
      <c r="L71" s="63"/>
      <c r="M71" s="62">
        <f t="shared" ref="M71:M88" si="36">SUM(J71:L71)</f>
        <v>0</v>
      </c>
      <c r="N71" s="32"/>
      <c r="O71" s="32"/>
      <c r="P71" s="32"/>
      <c r="Q71" s="62">
        <f t="shared" ref="Q71:Q88" si="37">SUM(N71:P71)</f>
        <v>0</v>
      </c>
      <c r="R71" s="64">
        <f t="shared" ref="R71:R88" si="38">SUM(Q71,M71,I71,E71)</f>
        <v>0</v>
      </c>
    </row>
    <row r="72" spans="1:18" ht="17.399999999999999" x14ac:dyDescent="0.3">
      <c r="A72" s="102" t="s">
        <v>48</v>
      </c>
      <c r="B72" s="32"/>
      <c r="C72" s="32"/>
      <c r="D72" s="32"/>
      <c r="E72" s="62">
        <f t="shared" si="34"/>
        <v>0</v>
      </c>
      <c r="F72" s="32"/>
      <c r="G72" s="32"/>
      <c r="H72" s="63"/>
      <c r="I72" s="62">
        <f t="shared" si="35"/>
        <v>0</v>
      </c>
      <c r="J72" s="32"/>
      <c r="K72" s="32"/>
      <c r="L72" s="63"/>
      <c r="M72" s="62">
        <f t="shared" si="36"/>
        <v>0</v>
      </c>
      <c r="N72" s="32"/>
      <c r="O72" s="32"/>
      <c r="P72" s="32"/>
      <c r="Q72" s="62">
        <f t="shared" si="37"/>
        <v>0</v>
      </c>
      <c r="R72" s="64">
        <f t="shared" si="38"/>
        <v>0</v>
      </c>
    </row>
    <row r="73" spans="1:18" ht="17.399999999999999" x14ac:dyDescent="0.3">
      <c r="A73" s="103" t="s">
        <v>37</v>
      </c>
      <c r="B73" s="32"/>
      <c r="C73" s="32"/>
      <c r="D73" s="32"/>
      <c r="E73" s="62">
        <f t="shared" si="34"/>
        <v>0</v>
      </c>
      <c r="F73" s="32"/>
      <c r="G73" s="32"/>
      <c r="H73" s="63"/>
      <c r="I73" s="62">
        <f t="shared" si="35"/>
        <v>0</v>
      </c>
      <c r="J73" s="32"/>
      <c r="K73" s="32"/>
      <c r="L73" s="63"/>
      <c r="M73" s="62">
        <f t="shared" si="36"/>
        <v>0</v>
      </c>
      <c r="N73" s="32"/>
      <c r="O73" s="32"/>
      <c r="P73" s="32"/>
      <c r="Q73" s="62">
        <f t="shared" si="37"/>
        <v>0</v>
      </c>
      <c r="R73" s="64">
        <f t="shared" si="38"/>
        <v>0</v>
      </c>
    </row>
    <row r="74" spans="1:18" ht="17.399999999999999" x14ac:dyDescent="0.3">
      <c r="A74" s="103" t="s">
        <v>49</v>
      </c>
      <c r="B74" s="115"/>
      <c r="C74" s="32"/>
      <c r="D74" s="32"/>
      <c r="E74" s="62">
        <f t="shared" si="34"/>
        <v>0</v>
      </c>
      <c r="F74" s="32"/>
      <c r="G74" s="32"/>
      <c r="H74" s="63"/>
      <c r="I74" s="62">
        <f t="shared" si="35"/>
        <v>0</v>
      </c>
      <c r="J74" s="32"/>
      <c r="K74" s="32"/>
      <c r="L74" s="63"/>
      <c r="M74" s="62">
        <f t="shared" si="36"/>
        <v>0</v>
      </c>
      <c r="N74" s="32"/>
      <c r="O74" s="32"/>
      <c r="P74" s="32"/>
      <c r="Q74" s="62">
        <f t="shared" si="37"/>
        <v>0</v>
      </c>
      <c r="R74" s="64">
        <f t="shared" si="38"/>
        <v>0</v>
      </c>
    </row>
    <row r="75" spans="1:18" ht="17.399999999999999" x14ac:dyDescent="0.3">
      <c r="A75" s="103" t="s">
        <v>50</v>
      </c>
      <c r="B75" s="32"/>
      <c r="C75" s="32"/>
      <c r="D75" s="63"/>
      <c r="E75" s="62">
        <f t="shared" si="34"/>
        <v>0</v>
      </c>
      <c r="F75" s="32"/>
      <c r="G75" s="32"/>
      <c r="H75" s="63"/>
      <c r="I75" s="62">
        <f t="shared" si="35"/>
        <v>0</v>
      </c>
      <c r="J75" s="32"/>
      <c r="K75" s="32"/>
      <c r="L75" s="63"/>
      <c r="M75" s="62">
        <f t="shared" si="36"/>
        <v>0</v>
      </c>
      <c r="N75" s="32"/>
      <c r="O75" s="115"/>
      <c r="P75" s="115"/>
      <c r="Q75" s="62">
        <f t="shared" si="37"/>
        <v>0</v>
      </c>
      <c r="R75" s="64">
        <f t="shared" si="38"/>
        <v>0</v>
      </c>
    </row>
    <row r="76" spans="1:18" ht="17.399999999999999" x14ac:dyDescent="0.3">
      <c r="A76" s="103" t="s">
        <v>51</v>
      </c>
      <c r="B76" s="32"/>
      <c r="C76" s="32"/>
      <c r="D76" s="63"/>
      <c r="E76" s="62">
        <f t="shared" si="34"/>
        <v>0</v>
      </c>
      <c r="F76" s="32"/>
      <c r="G76" s="32"/>
      <c r="H76" s="63"/>
      <c r="I76" s="62">
        <f t="shared" si="35"/>
        <v>0</v>
      </c>
      <c r="J76" s="32"/>
      <c r="K76" s="32"/>
      <c r="L76" s="63"/>
      <c r="M76" s="62">
        <f t="shared" si="36"/>
        <v>0</v>
      </c>
      <c r="N76" s="32"/>
      <c r="O76" s="115"/>
      <c r="P76" s="115"/>
      <c r="Q76" s="62">
        <f t="shared" si="37"/>
        <v>0</v>
      </c>
      <c r="R76" s="64">
        <f t="shared" si="38"/>
        <v>0</v>
      </c>
    </row>
    <row r="77" spans="1:18" ht="17.399999999999999" x14ac:dyDescent="0.3">
      <c r="A77" s="103" t="s">
        <v>114</v>
      </c>
      <c r="B77" s="32"/>
      <c r="C77" s="32"/>
      <c r="D77" s="63"/>
      <c r="E77" s="62">
        <f t="shared" si="34"/>
        <v>0</v>
      </c>
      <c r="F77" s="32"/>
      <c r="G77" s="32"/>
      <c r="H77" s="63"/>
      <c r="I77" s="62">
        <f t="shared" si="35"/>
        <v>0</v>
      </c>
      <c r="J77" s="32"/>
      <c r="K77" s="32"/>
      <c r="L77" s="63"/>
      <c r="M77" s="62">
        <f t="shared" si="36"/>
        <v>0</v>
      </c>
      <c r="N77" s="32"/>
      <c r="O77" s="115"/>
      <c r="P77" s="115"/>
      <c r="Q77" s="62">
        <f t="shared" si="37"/>
        <v>0</v>
      </c>
      <c r="R77" s="64">
        <f t="shared" si="38"/>
        <v>0</v>
      </c>
    </row>
    <row r="78" spans="1:18" ht="17.399999999999999" x14ac:dyDescent="0.3">
      <c r="A78" s="103" t="s">
        <v>40</v>
      </c>
      <c r="B78" s="32"/>
      <c r="C78" s="32"/>
      <c r="D78" s="63"/>
      <c r="E78" s="62">
        <f t="shared" si="34"/>
        <v>0</v>
      </c>
      <c r="F78" s="32"/>
      <c r="G78" s="32"/>
      <c r="H78" s="32"/>
      <c r="I78" s="62">
        <f t="shared" si="35"/>
        <v>0</v>
      </c>
      <c r="J78" s="32"/>
      <c r="K78" s="32"/>
      <c r="L78" s="63"/>
      <c r="M78" s="62">
        <f t="shared" si="36"/>
        <v>0</v>
      </c>
      <c r="N78" s="32"/>
      <c r="O78" s="32"/>
      <c r="P78" s="32"/>
      <c r="Q78" s="62">
        <f t="shared" si="37"/>
        <v>0</v>
      </c>
      <c r="R78" s="64">
        <f t="shared" si="38"/>
        <v>0</v>
      </c>
    </row>
    <row r="79" spans="1:18" ht="17.399999999999999" x14ac:dyDescent="0.3">
      <c r="A79" s="103" t="s">
        <v>52</v>
      </c>
      <c r="B79" s="32"/>
      <c r="C79" s="32"/>
      <c r="D79" s="63"/>
      <c r="E79" s="62">
        <f t="shared" si="34"/>
        <v>0</v>
      </c>
      <c r="F79" s="32"/>
      <c r="G79" s="32"/>
      <c r="H79" s="32"/>
      <c r="I79" s="62">
        <f t="shared" si="35"/>
        <v>0</v>
      </c>
      <c r="J79" s="32"/>
      <c r="K79" s="32"/>
      <c r="L79" s="63"/>
      <c r="M79" s="62">
        <f t="shared" si="36"/>
        <v>0</v>
      </c>
      <c r="N79" s="32"/>
      <c r="O79" s="32"/>
      <c r="P79" s="32"/>
      <c r="Q79" s="62">
        <f t="shared" si="37"/>
        <v>0</v>
      </c>
      <c r="R79" s="64">
        <f t="shared" si="38"/>
        <v>0</v>
      </c>
    </row>
    <row r="80" spans="1:18" ht="17.399999999999999" x14ac:dyDescent="0.3">
      <c r="A80" s="103" t="s">
        <v>44</v>
      </c>
      <c r="B80" s="115"/>
      <c r="C80" s="115"/>
      <c r="D80" s="115"/>
      <c r="E80" s="62">
        <f t="shared" si="34"/>
        <v>0</v>
      </c>
      <c r="F80" s="115"/>
      <c r="G80" s="32"/>
      <c r="H80" s="63"/>
      <c r="I80" s="62">
        <f t="shared" si="35"/>
        <v>0</v>
      </c>
      <c r="J80" s="32"/>
      <c r="K80" s="32"/>
      <c r="L80" s="63"/>
      <c r="M80" s="62">
        <f t="shared" si="36"/>
        <v>0</v>
      </c>
      <c r="N80" s="32"/>
      <c r="O80" s="32"/>
      <c r="P80" s="32"/>
      <c r="Q80" s="62">
        <f t="shared" si="37"/>
        <v>0</v>
      </c>
      <c r="R80" s="64">
        <f t="shared" si="38"/>
        <v>0</v>
      </c>
    </row>
    <row r="81" spans="1:18" ht="17.399999999999999" x14ac:dyDescent="0.3">
      <c r="A81" s="103" t="s">
        <v>53</v>
      </c>
      <c r="B81" s="32"/>
      <c r="C81" s="32"/>
      <c r="D81" s="63"/>
      <c r="E81" s="62">
        <f t="shared" si="34"/>
        <v>0</v>
      </c>
      <c r="F81" s="32"/>
      <c r="G81" s="32"/>
      <c r="H81" s="63"/>
      <c r="I81" s="62">
        <f t="shared" si="35"/>
        <v>0</v>
      </c>
      <c r="J81" s="63"/>
      <c r="K81" s="32"/>
      <c r="L81" s="32"/>
      <c r="M81" s="62">
        <f t="shared" si="36"/>
        <v>0</v>
      </c>
      <c r="N81" s="32"/>
      <c r="O81" s="32"/>
      <c r="P81" s="32"/>
      <c r="Q81" s="62">
        <f t="shared" si="37"/>
        <v>0</v>
      </c>
      <c r="R81" s="64">
        <f t="shared" si="38"/>
        <v>0</v>
      </c>
    </row>
    <row r="82" spans="1:18" ht="17.399999999999999" x14ac:dyDescent="0.3">
      <c r="A82" s="103" t="s">
        <v>54</v>
      </c>
      <c r="B82" s="115"/>
      <c r="C82" s="115"/>
      <c r="D82" s="115"/>
      <c r="E82" s="62">
        <f t="shared" si="34"/>
        <v>0</v>
      </c>
      <c r="F82" s="115"/>
      <c r="G82" s="32"/>
      <c r="H82" s="63"/>
      <c r="I82" s="62">
        <f t="shared" si="35"/>
        <v>0</v>
      </c>
      <c r="J82" s="32"/>
      <c r="K82" s="32"/>
      <c r="L82" s="63"/>
      <c r="M82" s="62">
        <f t="shared" si="36"/>
        <v>0</v>
      </c>
      <c r="N82" s="32"/>
      <c r="O82" s="32"/>
      <c r="P82" s="32"/>
      <c r="Q82" s="62">
        <f t="shared" si="37"/>
        <v>0</v>
      </c>
      <c r="R82" s="64">
        <f t="shared" si="38"/>
        <v>0</v>
      </c>
    </row>
    <row r="83" spans="1:18" ht="17.399999999999999" x14ac:dyDescent="0.3">
      <c r="A83" s="103" t="s">
        <v>55</v>
      </c>
      <c r="B83" s="115"/>
      <c r="C83" s="32"/>
      <c r="D83" s="32"/>
      <c r="E83" s="62">
        <f t="shared" si="34"/>
        <v>0</v>
      </c>
      <c r="F83" s="32"/>
      <c r="G83" s="32"/>
      <c r="H83" s="63"/>
      <c r="I83" s="62">
        <f t="shared" si="35"/>
        <v>0</v>
      </c>
      <c r="J83" s="32"/>
      <c r="K83" s="32"/>
      <c r="L83" s="63"/>
      <c r="M83" s="62">
        <f t="shared" si="36"/>
        <v>0</v>
      </c>
      <c r="N83" s="32"/>
      <c r="O83" s="32"/>
      <c r="P83" s="32"/>
      <c r="Q83" s="62">
        <f t="shared" si="37"/>
        <v>0</v>
      </c>
      <c r="R83" s="64">
        <f t="shared" si="38"/>
        <v>0</v>
      </c>
    </row>
    <row r="84" spans="1:18" ht="17.399999999999999" x14ac:dyDescent="0.3">
      <c r="A84" s="103" t="s">
        <v>43</v>
      </c>
      <c r="B84" s="115"/>
      <c r="C84" s="115"/>
      <c r="D84" s="115"/>
      <c r="E84" s="62">
        <f t="shared" si="34"/>
        <v>0</v>
      </c>
      <c r="F84" s="32"/>
      <c r="G84" s="32"/>
      <c r="H84" s="63"/>
      <c r="I84" s="62">
        <f t="shared" si="35"/>
        <v>0</v>
      </c>
      <c r="J84" s="32"/>
      <c r="K84" s="32"/>
      <c r="L84" s="63"/>
      <c r="M84" s="62">
        <f t="shared" si="36"/>
        <v>0</v>
      </c>
      <c r="N84" s="32"/>
      <c r="O84" s="32"/>
      <c r="P84" s="32"/>
      <c r="Q84" s="62">
        <f t="shared" si="37"/>
        <v>0</v>
      </c>
      <c r="R84" s="64">
        <f t="shared" si="38"/>
        <v>0</v>
      </c>
    </row>
    <row r="85" spans="1:18" ht="17.399999999999999" x14ac:dyDescent="0.3">
      <c r="A85" s="103" t="s">
        <v>56</v>
      </c>
      <c r="B85" s="115"/>
      <c r="C85" s="32"/>
      <c r="D85" s="32"/>
      <c r="E85" s="62">
        <f t="shared" si="34"/>
        <v>0</v>
      </c>
      <c r="F85" s="32"/>
      <c r="G85" s="32"/>
      <c r="H85" s="63"/>
      <c r="I85" s="62">
        <f t="shared" si="35"/>
        <v>0</v>
      </c>
      <c r="J85" s="63"/>
      <c r="K85" s="32"/>
      <c r="L85" s="32"/>
      <c r="M85" s="62">
        <f t="shared" si="36"/>
        <v>0</v>
      </c>
      <c r="N85" s="32"/>
      <c r="O85" s="32"/>
      <c r="P85" s="32"/>
      <c r="Q85" s="62">
        <f t="shared" si="37"/>
        <v>0</v>
      </c>
      <c r="R85" s="64">
        <f t="shared" si="38"/>
        <v>0</v>
      </c>
    </row>
    <row r="86" spans="1:18" ht="17.399999999999999" x14ac:dyDescent="0.3">
      <c r="A86" s="103" t="s">
        <v>57</v>
      </c>
      <c r="B86" s="32"/>
      <c r="C86" s="32"/>
      <c r="D86" s="32"/>
      <c r="E86" s="62">
        <f t="shared" si="34"/>
        <v>0</v>
      </c>
      <c r="F86" s="32"/>
      <c r="G86" s="32"/>
      <c r="H86" s="32"/>
      <c r="I86" s="62">
        <f t="shared" si="35"/>
        <v>0</v>
      </c>
      <c r="J86" s="32"/>
      <c r="K86" s="32"/>
      <c r="L86" s="63"/>
      <c r="M86" s="62">
        <f t="shared" si="36"/>
        <v>0</v>
      </c>
      <c r="N86" s="32"/>
      <c r="O86" s="32"/>
      <c r="P86" s="32"/>
      <c r="Q86" s="62">
        <f t="shared" si="37"/>
        <v>0</v>
      </c>
      <c r="R86" s="64">
        <f t="shared" si="38"/>
        <v>0</v>
      </c>
    </row>
    <row r="87" spans="1:18" ht="17.399999999999999" x14ac:dyDescent="0.3">
      <c r="A87" s="103" t="s">
        <v>58</v>
      </c>
      <c r="B87" s="32"/>
      <c r="C87" s="32"/>
      <c r="D87" s="32"/>
      <c r="E87" s="62">
        <f t="shared" si="34"/>
        <v>0</v>
      </c>
      <c r="F87" s="32"/>
      <c r="G87" s="32"/>
      <c r="H87" s="63"/>
      <c r="I87" s="62">
        <f t="shared" si="35"/>
        <v>0</v>
      </c>
      <c r="J87" s="32"/>
      <c r="K87" s="32"/>
      <c r="L87" s="63"/>
      <c r="M87" s="62">
        <f t="shared" si="36"/>
        <v>0</v>
      </c>
      <c r="N87" s="32"/>
      <c r="O87" s="32"/>
      <c r="P87" s="32"/>
      <c r="Q87" s="62">
        <f t="shared" si="37"/>
        <v>0</v>
      </c>
      <c r="R87" s="64">
        <f t="shared" si="38"/>
        <v>0</v>
      </c>
    </row>
    <row r="88" spans="1:18" ht="17.399999999999999" x14ac:dyDescent="0.3">
      <c r="A88" s="103" t="s">
        <v>59</v>
      </c>
      <c r="B88" s="115"/>
      <c r="C88" s="115"/>
      <c r="D88" s="32"/>
      <c r="E88" s="62">
        <f t="shared" si="34"/>
        <v>0</v>
      </c>
      <c r="F88" s="32"/>
      <c r="G88" s="32"/>
      <c r="H88" s="63"/>
      <c r="I88" s="62">
        <f t="shared" si="35"/>
        <v>0</v>
      </c>
      <c r="J88" s="32"/>
      <c r="K88" s="32"/>
      <c r="L88" s="63"/>
      <c r="M88" s="62">
        <f t="shared" si="36"/>
        <v>0</v>
      </c>
      <c r="N88" s="32"/>
      <c r="O88" s="32"/>
      <c r="P88" s="32"/>
      <c r="Q88" s="62">
        <f t="shared" si="37"/>
        <v>0</v>
      </c>
      <c r="R88" s="64">
        <f t="shared" si="38"/>
        <v>0</v>
      </c>
    </row>
    <row r="89" spans="1:18" ht="17.399999999999999" x14ac:dyDescent="0.25">
      <c r="A89" s="104" t="s">
        <v>61</v>
      </c>
      <c r="B89" s="239" t="s">
        <v>60</v>
      </c>
      <c r="C89" s="240"/>
      <c r="D89" s="240"/>
      <c r="E89" s="240"/>
      <c r="F89" s="240"/>
      <c r="G89" s="240"/>
      <c r="H89" s="240"/>
      <c r="I89" s="240"/>
      <c r="J89" s="240"/>
      <c r="K89" s="240"/>
      <c r="L89" s="240"/>
      <c r="M89" s="240"/>
      <c r="N89" s="240"/>
      <c r="O89" s="240"/>
      <c r="P89" s="240"/>
      <c r="Q89" s="240"/>
      <c r="R89" s="241"/>
    </row>
    <row r="90" spans="1:18" ht="17.399999999999999" x14ac:dyDescent="0.25">
      <c r="A90" s="104" t="s">
        <v>62</v>
      </c>
      <c r="B90" s="239" t="s">
        <v>60</v>
      </c>
      <c r="C90" s="240"/>
      <c r="D90" s="240"/>
      <c r="E90" s="240"/>
      <c r="F90" s="240"/>
      <c r="G90" s="240"/>
      <c r="H90" s="240"/>
      <c r="I90" s="240"/>
      <c r="J90" s="240"/>
      <c r="K90" s="240"/>
      <c r="L90" s="240"/>
      <c r="M90" s="240"/>
      <c r="N90" s="240"/>
      <c r="O90" s="240"/>
      <c r="P90" s="240"/>
      <c r="Q90" s="240"/>
      <c r="R90" s="241"/>
    </row>
    <row r="91" spans="1:18" x14ac:dyDescent="0.25">
      <c r="A91" s="65"/>
      <c r="B91" s="65"/>
      <c r="C91" s="65"/>
      <c r="D91" s="65"/>
      <c r="E91" s="65"/>
      <c r="F91" s="65"/>
      <c r="G91" s="65"/>
      <c r="H91" s="65"/>
      <c r="I91" s="65"/>
      <c r="J91" s="65"/>
      <c r="K91" s="65"/>
      <c r="L91" s="65"/>
      <c r="M91" s="65"/>
      <c r="N91" s="65"/>
      <c r="O91" s="65"/>
      <c r="P91" s="65"/>
      <c r="Q91" s="65"/>
      <c r="R91" s="65"/>
    </row>
    <row r="92" spans="1:18" ht="18" thickBot="1" x14ac:dyDescent="0.3">
      <c r="A92" s="66" t="s">
        <v>45</v>
      </c>
      <c r="B92" s="67">
        <f>SUM(B71:B90)</f>
        <v>0</v>
      </c>
      <c r="C92" s="67">
        <f t="shared" ref="C92:R92" si="39">SUM(C71:C90)</f>
        <v>0</v>
      </c>
      <c r="D92" s="67">
        <f t="shared" si="39"/>
        <v>0</v>
      </c>
      <c r="E92" s="68">
        <f t="shared" si="39"/>
        <v>0</v>
      </c>
      <c r="F92" s="69">
        <f t="shared" si="39"/>
        <v>0</v>
      </c>
      <c r="G92" s="69">
        <f t="shared" si="39"/>
        <v>0</v>
      </c>
      <c r="H92" s="69">
        <f t="shared" si="39"/>
        <v>0</v>
      </c>
      <c r="I92" s="68">
        <f t="shared" si="39"/>
        <v>0</v>
      </c>
      <c r="J92" s="69">
        <f t="shared" si="39"/>
        <v>0</v>
      </c>
      <c r="K92" s="69">
        <f t="shared" si="39"/>
        <v>0</v>
      </c>
      <c r="L92" s="69">
        <f t="shared" si="39"/>
        <v>0</v>
      </c>
      <c r="M92" s="68">
        <f t="shared" si="39"/>
        <v>0</v>
      </c>
      <c r="N92" s="69">
        <f t="shared" si="39"/>
        <v>0</v>
      </c>
      <c r="O92" s="69">
        <f t="shared" si="39"/>
        <v>0</v>
      </c>
      <c r="P92" s="69">
        <f t="shared" si="39"/>
        <v>0</v>
      </c>
      <c r="Q92" s="68">
        <f t="shared" si="39"/>
        <v>0</v>
      </c>
      <c r="R92" s="70">
        <f t="shared" si="39"/>
        <v>0</v>
      </c>
    </row>
    <row r="93" spans="1:18" ht="18" thickBot="1" x14ac:dyDescent="0.3">
      <c r="A93" s="107"/>
      <c r="B93" s="108"/>
      <c r="C93" s="108"/>
      <c r="D93" s="108"/>
      <c r="E93" s="108"/>
      <c r="F93" s="108"/>
      <c r="G93" s="108"/>
      <c r="H93" s="108"/>
      <c r="I93" s="108"/>
      <c r="J93" s="108"/>
      <c r="K93" s="108"/>
      <c r="L93" s="108"/>
      <c r="M93" s="108"/>
      <c r="N93" s="108"/>
      <c r="O93" s="108"/>
      <c r="P93" s="108"/>
      <c r="Q93" s="108"/>
      <c r="R93" s="108"/>
    </row>
    <row r="94" spans="1:18" ht="43.5" customHeight="1" thickBot="1" x14ac:dyDescent="0.3">
      <c r="A94" s="242" t="s">
        <v>66</v>
      </c>
      <c r="B94" s="243"/>
      <c r="C94" s="243"/>
      <c r="D94" s="243"/>
      <c r="E94" s="243"/>
      <c r="F94" s="243"/>
      <c r="G94" s="243"/>
      <c r="H94" s="243"/>
      <c r="I94" s="243"/>
      <c r="J94" s="243"/>
      <c r="K94" s="243"/>
      <c r="L94" s="243"/>
      <c r="M94" s="243"/>
      <c r="N94" s="243"/>
      <c r="O94" s="243"/>
      <c r="P94" s="243"/>
      <c r="Q94" s="243"/>
      <c r="R94" s="244"/>
    </row>
    <row r="95" spans="1:18" ht="21" x14ac:dyDescent="0.25">
      <c r="A95" s="109"/>
      <c r="B95" s="109"/>
      <c r="C95" s="109"/>
      <c r="D95" s="109"/>
      <c r="E95" s="109"/>
      <c r="F95" s="109"/>
      <c r="G95" s="109"/>
      <c r="H95" s="109"/>
      <c r="I95" s="109"/>
      <c r="J95" s="109"/>
      <c r="K95" s="109"/>
      <c r="L95" s="109"/>
      <c r="M95" s="109"/>
      <c r="N95" s="109"/>
      <c r="O95" s="109"/>
      <c r="P95" s="109"/>
      <c r="Q95" s="109"/>
      <c r="R95" s="109"/>
    </row>
    <row r="96" spans="1:18" ht="16.2" thickBot="1" x14ac:dyDescent="0.35">
      <c r="A96" s="71"/>
      <c r="B96" s="72"/>
      <c r="C96" s="72"/>
      <c r="D96" s="72"/>
      <c r="E96" s="72"/>
      <c r="F96" s="72"/>
      <c r="G96" s="72"/>
      <c r="H96" s="72"/>
      <c r="J96" s="80"/>
      <c r="K96" s="80"/>
      <c r="L96" s="80"/>
      <c r="M96" s="80"/>
      <c r="N96" s="80"/>
      <c r="O96" s="80"/>
      <c r="P96" s="80"/>
    </row>
    <row r="97" spans="1:27" ht="17.25" customHeight="1" thickBot="1" x14ac:dyDescent="0.35">
      <c r="A97" s="73" t="s">
        <v>63</v>
      </c>
      <c r="B97" s="151"/>
      <c r="C97" s="151"/>
      <c r="D97" s="151"/>
      <c r="E97" s="74" t="s">
        <v>2</v>
      </c>
      <c r="F97" s="152"/>
      <c r="G97" s="153"/>
      <c r="H97" s="75"/>
      <c r="I97" s="105"/>
      <c r="J97" s="105"/>
      <c r="K97" s="105"/>
      <c r="L97" s="105"/>
      <c r="M97" s="105"/>
      <c r="N97" s="105"/>
      <c r="O97" s="105"/>
      <c r="P97" s="106"/>
      <c r="Q97" s="106"/>
      <c r="R97" s="106"/>
      <c r="S97" s="106"/>
      <c r="U97" s="232"/>
      <c r="V97" s="232"/>
      <c r="W97" s="232"/>
      <c r="X97" s="232"/>
      <c r="Y97" s="232"/>
      <c r="Z97" s="232"/>
      <c r="AA97" s="232"/>
    </row>
    <row r="98" spans="1:27" ht="12.75" customHeight="1" x14ac:dyDescent="0.25">
      <c r="I98" s="105"/>
      <c r="J98" s="105"/>
      <c r="K98" s="105"/>
      <c r="L98" s="105"/>
      <c r="M98" s="105"/>
      <c r="N98" s="105"/>
      <c r="O98" s="105"/>
      <c r="P98" s="106"/>
      <c r="Q98" s="106"/>
      <c r="R98" s="106"/>
      <c r="S98" s="106"/>
    </row>
    <row r="99" spans="1:27" ht="13.5" customHeight="1" thickBot="1" x14ac:dyDescent="0.35">
      <c r="I99" s="80" t="s">
        <v>81</v>
      </c>
      <c r="J99" s="105"/>
      <c r="K99" s="105"/>
      <c r="L99" s="105"/>
      <c r="M99" s="105"/>
      <c r="N99" s="105"/>
      <c r="O99" s="105"/>
      <c r="P99" s="106"/>
      <c r="Q99" s="106"/>
      <c r="R99" s="106"/>
      <c r="S99" s="106"/>
    </row>
    <row r="100" spans="1:27" ht="42" thickBot="1" x14ac:dyDescent="0.3">
      <c r="A100" s="81" t="s">
        <v>70</v>
      </c>
      <c r="B100" s="82"/>
      <c r="I100" s="154" t="s">
        <v>68</v>
      </c>
      <c r="J100" s="155"/>
      <c r="K100" s="155"/>
      <c r="L100" s="155"/>
      <c r="M100" s="155"/>
      <c r="N100" s="155"/>
      <c r="O100" s="155"/>
      <c r="P100" s="154" t="s">
        <v>87</v>
      </c>
      <c r="Q100" s="155"/>
      <c r="R100" s="156"/>
      <c r="S100" s="113"/>
    </row>
  </sheetData>
  <sheetProtection password="CD55" sheet="1" objects="1" scenarios="1"/>
  <mergeCells count="73">
    <mergeCell ref="U97:AA97"/>
    <mergeCell ref="E24:E25"/>
    <mergeCell ref="I24:I25"/>
    <mergeCell ref="M24:M25"/>
    <mergeCell ref="Q24:Q25"/>
    <mergeCell ref="R24:R25"/>
    <mergeCell ref="A68:R68"/>
    <mergeCell ref="R59:R60"/>
    <mergeCell ref="B89:R89"/>
    <mergeCell ref="B90:R90"/>
    <mergeCell ref="A94:R94"/>
    <mergeCell ref="A58:R58"/>
    <mergeCell ref="E59:E60"/>
    <mergeCell ref="I59:I60"/>
    <mergeCell ref="M59:M60"/>
    <mergeCell ref="Q59:Q60"/>
    <mergeCell ref="G9:J9"/>
    <mergeCell ref="K9:R9"/>
    <mergeCell ref="I19:L19"/>
    <mergeCell ref="B45:R45"/>
    <mergeCell ref="B44:R44"/>
    <mergeCell ref="A11:R11"/>
    <mergeCell ref="A12:B12"/>
    <mergeCell ref="A9:F9"/>
    <mergeCell ref="A21:R21"/>
    <mergeCell ref="E20:H20"/>
    <mergeCell ref="M19:R19"/>
    <mergeCell ref="A16:B16"/>
    <mergeCell ref="C16:I16"/>
    <mergeCell ref="J16:R16"/>
    <mergeCell ref="A19:D19"/>
    <mergeCell ref="E19:H19"/>
    <mergeCell ref="I20:L20"/>
    <mergeCell ref="M20:R20"/>
    <mergeCell ref="A15:B15"/>
    <mergeCell ref="C15:I15"/>
    <mergeCell ref="J15:R15"/>
    <mergeCell ref="A18:R18"/>
    <mergeCell ref="A20:D20"/>
    <mergeCell ref="A1:R1"/>
    <mergeCell ref="A2:R2"/>
    <mergeCell ref="A4:R4"/>
    <mergeCell ref="A5:C5"/>
    <mergeCell ref="D5:G5"/>
    <mergeCell ref="I5:L5"/>
    <mergeCell ref="M5:R5"/>
    <mergeCell ref="E3:K3"/>
    <mergeCell ref="X5:Y5"/>
    <mergeCell ref="C13:D13"/>
    <mergeCell ref="E12:J12"/>
    <mergeCell ref="E13:J13"/>
    <mergeCell ref="K12:R12"/>
    <mergeCell ref="K13:R13"/>
    <mergeCell ref="C12:D12"/>
    <mergeCell ref="A6:C6"/>
    <mergeCell ref="D6:G6"/>
    <mergeCell ref="M6:R6"/>
    <mergeCell ref="I6:L6"/>
    <mergeCell ref="A7:R7"/>
    <mergeCell ref="A8:F8"/>
    <mergeCell ref="G8:J8"/>
    <mergeCell ref="K8:R8"/>
    <mergeCell ref="A13:B13"/>
    <mergeCell ref="B97:D97"/>
    <mergeCell ref="F97:G97"/>
    <mergeCell ref="P100:R100"/>
    <mergeCell ref="A49:R53"/>
    <mergeCell ref="E69:E70"/>
    <mergeCell ref="I69:I70"/>
    <mergeCell ref="M69:M70"/>
    <mergeCell ref="Q69:Q70"/>
    <mergeCell ref="R69:R70"/>
    <mergeCell ref="I100:O100"/>
  </mergeCells>
  <printOptions horizontalCentered="1"/>
  <pageMargins left="0.2" right="0.2" top="0.2" bottom="0.2" header="0.3" footer="0.3"/>
  <pageSetup paperSize="17" scale="5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5"/>
  <sheetViews>
    <sheetView topLeftCell="A26" zoomScaleNormal="100" zoomScaleSheetLayoutView="85" workbookViewId="0">
      <selection activeCell="B52" sqref="B52"/>
    </sheetView>
  </sheetViews>
  <sheetFormatPr defaultRowHeight="13.2" x14ac:dyDescent="0.25"/>
  <cols>
    <col min="1" max="1" width="31" customWidth="1"/>
    <col min="2" max="2" width="10.5546875" bestFit="1" customWidth="1"/>
    <col min="3" max="3" width="9.88671875" bestFit="1" customWidth="1"/>
    <col min="4" max="4" width="9.33203125" bestFit="1" customWidth="1"/>
    <col min="5" max="5" width="10.6640625" customWidth="1"/>
    <col min="6" max="7" width="10.33203125" bestFit="1" customWidth="1"/>
    <col min="8" max="8" width="10" bestFit="1" customWidth="1"/>
    <col min="9" max="9" width="10.6640625" customWidth="1"/>
    <col min="10" max="10" width="10" bestFit="1" customWidth="1"/>
    <col min="11" max="11" width="10.33203125" bestFit="1" customWidth="1"/>
    <col min="12" max="12" width="9.33203125" bestFit="1" customWidth="1"/>
    <col min="13" max="13" width="10.6640625" customWidth="1"/>
    <col min="14" max="15" width="9.5546875" bestFit="1" customWidth="1"/>
    <col min="16" max="16" width="9.33203125" bestFit="1" customWidth="1"/>
    <col min="17" max="17" width="10.6640625" customWidth="1"/>
    <col min="18" max="18" width="7.33203125" bestFit="1" customWidth="1"/>
  </cols>
  <sheetData>
    <row r="1" spans="1:18" ht="38.25" customHeight="1" thickBot="1" x14ac:dyDescent="0.3">
      <c r="D1" s="249" t="s">
        <v>11</v>
      </c>
      <c r="E1" s="250"/>
      <c r="F1" s="250"/>
      <c r="G1" s="251"/>
      <c r="J1" s="252" t="s">
        <v>12</v>
      </c>
      <c r="K1" s="253"/>
      <c r="L1" s="253"/>
      <c r="M1" s="254"/>
    </row>
    <row r="2" spans="1:18" ht="18" thickBot="1" x14ac:dyDescent="0.3">
      <c r="A2" s="23"/>
      <c r="R2" s="22"/>
    </row>
    <row r="3" spans="1:18" ht="21.6" thickBot="1" x14ac:dyDescent="0.45">
      <c r="A3" s="255" t="s">
        <v>13</v>
      </c>
      <c r="B3" s="256"/>
      <c r="C3" s="256"/>
      <c r="D3" s="256"/>
      <c r="E3" s="256"/>
      <c r="F3" s="256"/>
      <c r="G3" s="256"/>
      <c r="H3" s="256"/>
      <c r="I3" s="256"/>
      <c r="J3" s="256"/>
      <c r="K3" s="256"/>
      <c r="L3" s="256"/>
      <c r="M3" s="256"/>
      <c r="N3" s="256"/>
      <c r="O3" s="256"/>
      <c r="P3" s="256"/>
      <c r="Q3" s="256"/>
      <c r="R3" s="257"/>
    </row>
    <row r="4" spans="1:18" ht="12.75" customHeight="1" x14ac:dyDescent="0.25">
      <c r="A4" s="56" t="s">
        <v>14</v>
      </c>
      <c r="B4" s="89" t="s">
        <v>15</v>
      </c>
      <c r="C4" s="90" t="s">
        <v>17</v>
      </c>
      <c r="D4" s="91" t="s">
        <v>18</v>
      </c>
      <c r="E4" s="258" t="s">
        <v>16</v>
      </c>
      <c r="F4" s="91" t="s">
        <v>19</v>
      </c>
      <c r="G4" s="90" t="s">
        <v>20</v>
      </c>
      <c r="H4" s="90" t="s">
        <v>21</v>
      </c>
      <c r="I4" s="258" t="s">
        <v>16</v>
      </c>
      <c r="J4" s="89" t="s">
        <v>22</v>
      </c>
      <c r="K4" s="90" t="s">
        <v>23</v>
      </c>
      <c r="L4" s="92" t="s">
        <v>24</v>
      </c>
      <c r="M4" s="258" t="s">
        <v>16</v>
      </c>
      <c r="N4" s="92" t="s">
        <v>25</v>
      </c>
      <c r="O4" s="93" t="s">
        <v>73</v>
      </c>
      <c r="P4" s="93" t="s">
        <v>74</v>
      </c>
      <c r="Q4" s="258" t="s">
        <v>16</v>
      </c>
      <c r="R4" s="260" t="s">
        <v>26</v>
      </c>
    </row>
    <row r="5" spans="1:18" ht="13.8" thickBot="1" x14ac:dyDescent="0.3">
      <c r="A5" s="25" t="s">
        <v>27</v>
      </c>
      <c r="B5" s="27" t="s">
        <v>28</v>
      </c>
      <c r="C5" s="26" t="s">
        <v>77</v>
      </c>
      <c r="D5" s="27" t="s">
        <v>29</v>
      </c>
      <c r="E5" s="259"/>
      <c r="F5" s="27" t="s">
        <v>30</v>
      </c>
      <c r="G5" s="26" t="s">
        <v>31</v>
      </c>
      <c r="H5" s="27" t="s">
        <v>32</v>
      </c>
      <c r="I5" s="259"/>
      <c r="J5" s="27" t="s">
        <v>33</v>
      </c>
      <c r="K5" s="26" t="s">
        <v>34</v>
      </c>
      <c r="L5" s="28" t="s">
        <v>35</v>
      </c>
      <c r="M5" s="259"/>
      <c r="N5" s="27" t="s">
        <v>36</v>
      </c>
      <c r="O5" s="94" t="s">
        <v>75</v>
      </c>
      <c r="P5" s="95" t="s">
        <v>76</v>
      </c>
      <c r="Q5" s="259"/>
      <c r="R5" s="261"/>
    </row>
    <row r="6" spans="1:18" ht="17.399999999999999" x14ac:dyDescent="0.3">
      <c r="A6" s="101" t="s">
        <v>37</v>
      </c>
      <c r="B6" s="29"/>
      <c r="C6" s="30"/>
      <c r="D6" s="30"/>
      <c r="E6" s="31">
        <f t="shared" ref="E6:E13" si="0">SUM(B6:D6)</f>
        <v>0</v>
      </c>
      <c r="F6" s="32"/>
      <c r="G6" s="32"/>
      <c r="H6" s="32"/>
      <c r="I6" s="31">
        <f t="shared" ref="I6:I13" si="1">SUM(F6:H6)</f>
        <v>0</v>
      </c>
      <c r="J6" s="32"/>
      <c r="K6" s="32"/>
      <c r="L6" s="32"/>
      <c r="M6" s="31">
        <f t="shared" ref="M6:M13" si="2">SUM(J6:L6)</f>
        <v>0</v>
      </c>
      <c r="N6" s="32"/>
      <c r="O6" s="88"/>
      <c r="P6" s="88"/>
      <c r="Q6" s="33">
        <f t="shared" ref="Q6:Q13" si="3">SUM(N6:P6)</f>
        <v>0</v>
      </c>
      <c r="R6" s="34">
        <f t="shared" ref="R6:R13" si="4">SUM(Q6,M6,I6,E6)</f>
        <v>0</v>
      </c>
    </row>
    <row r="7" spans="1:18" ht="17.399999999999999" x14ac:dyDescent="0.3">
      <c r="A7" s="101" t="s">
        <v>38</v>
      </c>
      <c r="B7" s="36"/>
      <c r="C7" s="32"/>
      <c r="D7" s="37"/>
      <c r="E7" s="31">
        <f t="shared" si="0"/>
        <v>0</v>
      </c>
      <c r="F7" s="32"/>
      <c r="G7" s="32"/>
      <c r="H7" s="32"/>
      <c r="I7" s="31">
        <f t="shared" si="1"/>
        <v>0</v>
      </c>
      <c r="J7" s="32"/>
      <c r="K7" s="32"/>
      <c r="L7" s="32"/>
      <c r="M7" s="31">
        <f t="shared" si="2"/>
        <v>0</v>
      </c>
      <c r="N7" s="32"/>
      <c r="O7" s="32"/>
      <c r="P7" s="32"/>
      <c r="Q7" s="38">
        <f t="shared" si="3"/>
        <v>0</v>
      </c>
      <c r="R7" s="34">
        <f t="shared" si="4"/>
        <v>0</v>
      </c>
    </row>
    <row r="8" spans="1:18" ht="17.399999999999999" x14ac:dyDescent="0.3">
      <c r="A8" s="101" t="s">
        <v>39</v>
      </c>
      <c r="B8" s="36"/>
      <c r="C8" s="39"/>
      <c r="D8" s="37"/>
      <c r="E8" s="31">
        <f t="shared" si="0"/>
        <v>0</v>
      </c>
      <c r="F8" s="32"/>
      <c r="G8" s="32"/>
      <c r="H8" s="32"/>
      <c r="I8" s="31">
        <f t="shared" si="1"/>
        <v>0</v>
      </c>
      <c r="J8" s="32"/>
      <c r="K8" s="32"/>
      <c r="L8" s="32"/>
      <c r="M8" s="31">
        <f t="shared" si="2"/>
        <v>0</v>
      </c>
      <c r="N8" s="32"/>
      <c r="O8" s="32"/>
      <c r="P8" s="32"/>
      <c r="Q8" s="38">
        <f t="shared" si="3"/>
        <v>0</v>
      </c>
      <c r="R8" s="34">
        <f t="shared" si="4"/>
        <v>0</v>
      </c>
    </row>
    <row r="9" spans="1:18" ht="17.399999999999999" x14ac:dyDescent="0.3">
      <c r="A9" s="101" t="s">
        <v>40</v>
      </c>
      <c r="B9" s="29"/>
      <c r="C9" s="30"/>
      <c r="D9" s="30"/>
      <c r="E9" s="31">
        <f t="shared" si="0"/>
        <v>0</v>
      </c>
      <c r="F9" s="29"/>
      <c r="G9" s="32"/>
      <c r="H9" s="32"/>
      <c r="I9" s="31">
        <f t="shared" si="1"/>
        <v>0</v>
      </c>
      <c r="J9" s="32"/>
      <c r="K9" s="32"/>
      <c r="L9" s="32"/>
      <c r="M9" s="31">
        <f t="shared" si="2"/>
        <v>0</v>
      </c>
      <c r="N9" s="32"/>
      <c r="O9" s="32"/>
      <c r="P9" s="32"/>
      <c r="Q9" s="38">
        <f t="shared" si="3"/>
        <v>0</v>
      </c>
      <c r="R9" s="34">
        <f t="shared" si="4"/>
        <v>0</v>
      </c>
    </row>
    <row r="10" spans="1:18" ht="17.399999999999999" x14ac:dyDescent="0.3">
      <c r="A10" s="101" t="s">
        <v>41</v>
      </c>
      <c r="B10" s="30"/>
      <c r="C10" s="30"/>
      <c r="D10" s="30"/>
      <c r="E10" s="31">
        <f t="shared" si="0"/>
        <v>0</v>
      </c>
      <c r="F10" s="32"/>
      <c r="G10" s="32"/>
      <c r="H10" s="32"/>
      <c r="I10" s="31">
        <f t="shared" si="1"/>
        <v>0</v>
      </c>
      <c r="J10" s="32"/>
      <c r="K10" s="32"/>
      <c r="L10" s="32"/>
      <c r="M10" s="31">
        <f t="shared" si="2"/>
        <v>0</v>
      </c>
      <c r="N10" s="32"/>
      <c r="O10" s="32"/>
      <c r="P10" s="32"/>
      <c r="Q10" s="38">
        <f t="shared" si="3"/>
        <v>0</v>
      </c>
      <c r="R10" s="34">
        <f t="shared" si="4"/>
        <v>0</v>
      </c>
    </row>
    <row r="11" spans="1:18" ht="17.399999999999999" x14ac:dyDescent="0.3">
      <c r="A11" s="101" t="s">
        <v>42</v>
      </c>
      <c r="B11" s="30"/>
      <c r="C11" s="30"/>
      <c r="D11" s="30"/>
      <c r="E11" s="31">
        <f t="shared" si="0"/>
        <v>0</v>
      </c>
      <c r="F11" s="32"/>
      <c r="G11" s="32"/>
      <c r="H11" s="32"/>
      <c r="I11" s="31">
        <f t="shared" si="1"/>
        <v>0</v>
      </c>
      <c r="J11" s="32"/>
      <c r="K11" s="32"/>
      <c r="L11" s="32"/>
      <c r="M11" s="31">
        <f t="shared" si="2"/>
        <v>0</v>
      </c>
      <c r="N11" s="32"/>
      <c r="O11" s="32"/>
      <c r="P11" s="32"/>
      <c r="Q11" s="38">
        <f t="shared" si="3"/>
        <v>0</v>
      </c>
      <c r="R11" s="34">
        <f t="shared" si="4"/>
        <v>0</v>
      </c>
    </row>
    <row r="12" spans="1:18" ht="17.399999999999999" x14ac:dyDescent="0.3">
      <c r="A12" s="101" t="s">
        <v>43</v>
      </c>
      <c r="B12" s="29"/>
      <c r="C12" s="30"/>
      <c r="D12" s="40"/>
      <c r="E12" s="31">
        <f t="shared" si="0"/>
        <v>0</v>
      </c>
      <c r="F12" s="32"/>
      <c r="G12" s="32"/>
      <c r="H12" s="32"/>
      <c r="I12" s="31">
        <f t="shared" si="1"/>
        <v>0</v>
      </c>
      <c r="J12" s="32"/>
      <c r="K12" s="32"/>
      <c r="L12" s="32"/>
      <c r="M12" s="31">
        <f t="shared" si="2"/>
        <v>0</v>
      </c>
      <c r="N12" s="32"/>
      <c r="O12" s="32"/>
      <c r="P12" s="32"/>
      <c r="Q12" s="38">
        <f t="shared" si="3"/>
        <v>0</v>
      </c>
      <c r="R12" s="34">
        <f t="shared" si="4"/>
        <v>0</v>
      </c>
    </row>
    <row r="13" spans="1:18" ht="18" thickBot="1" x14ac:dyDescent="0.35">
      <c r="A13" s="101" t="s">
        <v>44</v>
      </c>
      <c r="B13" s="29"/>
      <c r="C13" s="30"/>
      <c r="D13" s="30"/>
      <c r="E13" s="31">
        <f t="shared" si="0"/>
        <v>0</v>
      </c>
      <c r="F13" s="32"/>
      <c r="G13" s="41"/>
      <c r="H13" s="32"/>
      <c r="I13" s="31">
        <f t="shared" si="1"/>
        <v>0</v>
      </c>
      <c r="J13" s="32"/>
      <c r="K13" s="32"/>
      <c r="L13" s="32"/>
      <c r="M13" s="31">
        <f t="shared" si="2"/>
        <v>0</v>
      </c>
      <c r="N13" s="32"/>
      <c r="O13" s="32"/>
      <c r="P13" s="32"/>
      <c r="Q13" s="38">
        <f t="shared" si="3"/>
        <v>0</v>
      </c>
      <c r="R13" s="34">
        <f t="shared" si="4"/>
        <v>0</v>
      </c>
    </row>
    <row r="14" spans="1:18" ht="18" thickBot="1" x14ac:dyDescent="0.3">
      <c r="A14" s="42" t="s">
        <v>45</v>
      </c>
      <c r="B14" s="43">
        <f t="shared" ref="B14:R14" si="5">SUM(B6:B12)</f>
        <v>0</v>
      </c>
      <c r="C14" s="44">
        <f t="shared" si="5"/>
        <v>0</v>
      </c>
      <c r="D14" s="45">
        <f t="shared" si="5"/>
        <v>0</v>
      </c>
      <c r="E14" s="46">
        <f t="shared" si="5"/>
        <v>0</v>
      </c>
      <c r="F14" s="47">
        <f t="shared" si="5"/>
        <v>0</v>
      </c>
      <c r="G14" s="48">
        <f t="shared" si="5"/>
        <v>0</v>
      </c>
      <c r="H14" s="49">
        <f t="shared" si="5"/>
        <v>0</v>
      </c>
      <c r="I14" s="50">
        <f t="shared" si="5"/>
        <v>0</v>
      </c>
      <c r="J14" s="47">
        <f t="shared" si="5"/>
        <v>0</v>
      </c>
      <c r="K14" s="51">
        <f t="shared" si="5"/>
        <v>0</v>
      </c>
      <c r="L14" s="50">
        <f t="shared" si="5"/>
        <v>0</v>
      </c>
      <c r="M14" s="46">
        <f t="shared" si="5"/>
        <v>0</v>
      </c>
      <c r="N14" s="47">
        <f t="shared" si="5"/>
        <v>0</v>
      </c>
      <c r="O14" s="51">
        <f t="shared" si="5"/>
        <v>0</v>
      </c>
      <c r="P14" s="49">
        <f t="shared" si="5"/>
        <v>0</v>
      </c>
      <c r="Q14" s="52">
        <f t="shared" si="5"/>
        <v>0</v>
      </c>
      <c r="R14" s="53">
        <f t="shared" si="5"/>
        <v>0</v>
      </c>
    </row>
    <row r="15" spans="1:18" ht="13.8" thickBot="1" x14ac:dyDescent="0.3">
      <c r="A15" s="54"/>
      <c r="B15" s="55"/>
      <c r="C15" s="55"/>
      <c r="D15" s="55"/>
      <c r="E15" s="55"/>
      <c r="F15" s="55"/>
      <c r="G15" s="55"/>
      <c r="H15" s="55"/>
      <c r="I15" s="55"/>
      <c r="J15" s="55"/>
      <c r="K15" s="55"/>
      <c r="L15" s="55"/>
      <c r="M15" s="55"/>
      <c r="N15" s="55"/>
      <c r="O15" s="55"/>
      <c r="P15" s="55"/>
      <c r="Q15" s="55"/>
      <c r="R15" s="55"/>
    </row>
    <row r="16" spans="1:18" ht="21" x14ac:dyDescent="0.4">
      <c r="A16" s="235" t="s">
        <v>46</v>
      </c>
      <c r="B16" s="236"/>
      <c r="C16" s="236"/>
      <c r="D16" s="236"/>
      <c r="E16" s="236"/>
      <c r="F16" s="236"/>
      <c r="G16" s="236"/>
      <c r="H16" s="236"/>
      <c r="I16" s="236"/>
      <c r="J16" s="236"/>
      <c r="K16" s="236"/>
      <c r="L16" s="236"/>
      <c r="M16" s="236"/>
      <c r="N16" s="236"/>
      <c r="O16" s="236"/>
      <c r="P16" s="236"/>
      <c r="Q16" s="236"/>
      <c r="R16" s="237"/>
    </row>
    <row r="17" spans="1:18" x14ac:dyDescent="0.25">
      <c r="A17" s="56" t="s">
        <v>14</v>
      </c>
      <c r="B17" s="57" t="str">
        <f t="shared" ref="B17:D18" si="6">B4</f>
        <v>May 10, '16</v>
      </c>
      <c r="C17" s="58" t="str">
        <f t="shared" si="6"/>
        <v>Jun 10, '16</v>
      </c>
      <c r="D17" s="58" t="str">
        <f t="shared" si="6"/>
        <v>Jul 11, '16</v>
      </c>
      <c r="E17" s="166" t="s">
        <v>16</v>
      </c>
      <c r="F17" s="57" t="str">
        <f t="shared" ref="F17:H18" si="7">F4</f>
        <v>Aug 10, '16</v>
      </c>
      <c r="G17" s="58" t="str">
        <f t="shared" si="7"/>
        <v>Sep 12, '16</v>
      </c>
      <c r="H17" s="58" t="str">
        <f t="shared" si="7"/>
        <v>Oct 10, '16</v>
      </c>
      <c r="I17" s="166" t="s">
        <v>16</v>
      </c>
      <c r="J17" s="57" t="str">
        <f t="shared" ref="J17:L18" si="8">J4</f>
        <v>Nov 10, '16</v>
      </c>
      <c r="K17" s="58" t="str">
        <f t="shared" si="8"/>
        <v>Dec 12, '16</v>
      </c>
      <c r="L17" s="58" t="str">
        <f t="shared" si="8"/>
        <v>Jan 10 '17</v>
      </c>
      <c r="M17" s="166" t="s">
        <v>16</v>
      </c>
      <c r="N17" s="57" t="str">
        <f t="shared" ref="N17:P18" si="9">N4</f>
        <v>Feb 10 '17</v>
      </c>
      <c r="O17" s="58" t="str">
        <f t="shared" si="9"/>
        <v>Mar 10 '17</v>
      </c>
      <c r="P17" s="58" t="str">
        <f t="shared" si="9"/>
        <v>Apr 10 '17</v>
      </c>
      <c r="Q17" s="166" t="s">
        <v>16</v>
      </c>
      <c r="R17" s="168" t="s">
        <v>26</v>
      </c>
    </row>
    <row r="18" spans="1:18" ht="13.8" thickBot="1" x14ac:dyDescent="0.3">
      <c r="A18" s="25" t="s">
        <v>27</v>
      </c>
      <c r="B18" s="59" t="str">
        <f t="shared" si="6"/>
        <v>Sep '16</v>
      </c>
      <c r="C18" s="60" t="str">
        <f t="shared" si="6"/>
        <v>Oct  '16</v>
      </c>
      <c r="D18" s="60" t="str">
        <f t="shared" si="6"/>
        <v>Nov '16</v>
      </c>
      <c r="E18" s="167"/>
      <c r="F18" s="59" t="str">
        <f t="shared" si="7"/>
        <v>Dec '16</v>
      </c>
      <c r="G18" s="60" t="str">
        <f t="shared" si="7"/>
        <v>Jan '17</v>
      </c>
      <c r="H18" s="60" t="str">
        <f t="shared" si="7"/>
        <v>Feb '17</v>
      </c>
      <c r="I18" s="167"/>
      <c r="J18" s="59" t="str">
        <f t="shared" si="8"/>
        <v>Mar '17</v>
      </c>
      <c r="K18" s="60" t="str">
        <f t="shared" si="8"/>
        <v>Apr '17</v>
      </c>
      <c r="L18" s="60" t="str">
        <f t="shared" si="8"/>
        <v>May '17</v>
      </c>
      <c r="M18" s="167"/>
      <c r="N18" s="59" t="str">
        <f t="shared" si="9"/>
        <v>Jun '17</v>
      </c>
      <c r="O18" s="60" t="str">
        <f t="shared" si="9"/>
        <v>Jul '17</v>
      </c>
      <c r="P18" s="60" t="str">
        <f t="shared" si="9"/>
        <v>Aug '17</v>
      </c>
      <c r="Q18" s="167"/>
      <c r="R18" s="169"/>
    </row>
    <row r="19" spans="1:18" ht="17.399999999999999" x14ac:dyDescent="0.3">
      <c r="A19" s="102" t="s">
        <v>47</v>
      </c>
      <c r="B19" s="61"/>
      <c r="C19" s="32"/>
      <c r="D19" s="32"/>
      <c r="E19" s="62">
        <f t="shared" ref="E19:E34" si="10">SUM(B19:D19)</f>
        <v>0</v>
      </c>
      <c r="F19" s="32"/>
      <c r="G19" s="32"/>
      <c r="H19" s="63"/>
      <c r="I19" s="62">
        <f t="shared" ref="I19:I34" si="11">SUM(F19:H19)</f>
        <v>0</v>
      </c>
      <c r="J19" s="32"/>
      <c r="K19" s="32"/>
      <c r="L19" s="63"/>
      <c r="M19" s="62">
        <f t="shared" ref="M19:M34" si="12">SUM(J19:L19)</f>
        <v>0</v>
      </c>
      <c r="N19" s="32"/>
      <c r="O19" s="32"/>
      <c r="P19" s="32"/>
      <c r="Q19" s="62">
        <f t="shared" ref="Q19:Q34" si="13">SUM(N19:P19)</f>
        <v>0</v>
      </c>
      <c r="R19" s="64">
        <f t="shared" ref="R19:R34" si="14">SUM(Q19,M19,I19,E19)</f>
        <v>0</v>
      </c>
    </row>
    <row r="20" spans="1:18" ht="17.399999999999999" x14ac:dyDescent="0.3">
      <c r="A20" s="102" t="s">
        <v>48</v>
      </c>
      <c r="B20" s="61"/>
      <c r="C20" s="32"/>
      <c r="D20" s="32"/>
      <c r="E20" s="62">
        <f t="shared" si="10"/>
        <v>0</v>
      </c>
      <c r="F20" s="32"/>
      <c r="G20" s="32"/>
      <c r="H20" s="63"/>
      <c r="I20" s="62">
        <f t="shared" si="11"/>
        <v>0</v>
      </c>
      <c r="J20" s="32"/>
      <c r="K20" s="32"/>
      <c r="L20" s="63"/>
      <c r="M20" s="62">
        <f t="shared" si="12"/>
        <v>0</v>
      </c>
      <c r="N20" s="32"/>
      <c r="O20" s="32"/>
      <c r="P20" s="32"/>
      <c r="Q20" s="62">
        <f t="shared" si="13"/>
        <v>0</v>
      </c>
      <c r="R20" s="64">
        <f t="shared" si="14"/>
        <v>0</v>
      </c>
    </row>
    <row r="21" spans="1:18" ht="17.399999999999999" x14ac:dyDescent="0.3">
      <c r="A21" s="103" t="s">
        <v>37</v>
      </c>
      <c r="B21" s="61"/>
      <c r="C21" s="61"/>
      <c r="D21" s="61"/>
      <c r="E21" s="62">
        <f t="shared" si="10"/>
        <v>0</v>
      </c>
      <c r="F21" s="32"/>
      <c r="G21" s="32"/>
      <c r="H21" s="63"/>
      <c r="I21" s="62">
        <f t="shared" si="11"/>
        <v>0</v>
      </c>
      <c r="J21" s="32"/>
      <c r="K21" s="32"/>
      <c r="L21" s="63"/>
      <c r="M21" s="62">
        <f t="shared" si="12"/>
        <v>0</v>
      </c>
      <c r="N21" s="32"/>
      <c r="O21" s="32"/>
      <c r="P21" s="32"/>
      <c r="Q21" s="62">
        <f t="shared" si="13"/>
        <v>0</v>
      </c>
      <c r="R21" s="64">
        <f t="shared" si="14"/>
        <v>0</v>
      </c>
    </row>
    <row r="22" spans="1:18" ht="17.399999999999999" x14ac:dyDescent="0.3">
      <c r="A22" s="103" t="s">
        <v>49</v>
      </c>
      <c r="B22" s="61"/>
      <c r="C22" s="61"/>
      <c r="D22" s="61"/>
      <c r="E22" s="62">
        <f t="shared" si="10"/>
        <v>0</v>
      </c>
      <c r="F22" s="32"/>
      <c r="G22" s="32"/>
      <c r="H22" s="63"/>
      <c r="I22" s="62">
        <f t="shared" si="11"/>
        <v>0</v>
      </c>
      <c r="J22" s="32"/>
      <c r="K22" s="32"/>
      <c r="L22" s="63"/>
      <c r="M22" s="62">
        <f t="shared" si="12"/>
        <v>0</v>
      </c>
      <c r="N22" s="32"/>
      <c r="O22" s="32"/>
      <c r="P22" s="32"/>
      <c r="Q22" s="62">
        <f t="shared" si="13"/>
        <v>0</v>
      </c>
      <c r="R22" s="64">
        <f t="shared" si="14"/>
        <v>0</v>
      </c>
    </row>
    <row r="23" spans="1:18" ht="17.399999999999999" x14ac:dyDescent="0.3">
      <c r="A23" s="103" t="s">
        <v>50</v>
      </c>
      <c r="B23" s="32"/>
      <c r="C23" s="32"/>
      <c r="D23" s="63"/>
      <c r="E23" s="62">
        <f t="shared" si="10"/>
        <v>0</v>
      </c>
      <c r="F23" s="32"/>
      <c r="G23" s="32"/>
      <c r="H23" s="63"/>
      <c r="I23" s="62">
        <f t="shared" si="11"/>
        <v>0</v>
      </c>
      <c r="J23" s="32"/>
      <c r="K23" s="32"/>
      <c r="L23" s="63"/>
      <c r="M23" s="62">
        <f t="shared" si="12"/>
        <v>0</v>
      </c>
      <c r="N23" s="32"/>
      <c r="O23" s="32"/>
      <c r="P23" s="32"/>
      <c r="Q23" s="62">
        <f t="shared" si="13"/>
        <v>0</v>
      </c>
      <c r="R23" s="64">
        <f t="shared" si="14"/>
        <v>0</v>
      </c>
    </row>
    <row r="24" spans="1:18" ht="17.399999999999999" x14ac:dyDescent="0.3">
      <c r="A24" s="103" t="s">
        <v>51</v>
      </c>
      <c r="B24" s="32"/>
      <c r="C24" s="32"/>
      <c r="D24" s="63"/>
      <c r="E24" s="62">
        <f t="shared" si="10"/>
        <v>0</v>
      </c>
      <c r="F24" s="32"/>
      <c r="G24" s="32"/>
      <c r="H24" s="63"/>
      <c r="I24" s="62">
        <f t="shared" si="11"/>
        <v>0</v>
      </c>
      <c r="J24" s="32"/>
      <c r="K24" s="32"/>
      <c r="L24" s="63"/>
      <c r="M24" s="62">
        <f t="shared" si="12"/>
        <v>0</v>
      </c>
      <c r="N24" s="32"/>
      <c r="O24" s="32"/>
      <c r="P24" s="32"/>
      <c r="Q24" s="62">
        <f t="shared" si="13"/>
        <v>0</v>
      </c>
      <c r="R24" s="64">
        <f t="shared" si="14"/>
        <v>0</v>
      </c>
    </row>
    <row r="25" spans="1:18" ht="17.399999999999999" x14ac:dyDescent="0.3">
      <c r="A25" s="103" t="s">
        <v>40</v>
      </c>
      <c r="B25" s="61"/>
      <c r="C25" s="61"/>
      <c r="D25" s="61"/>
      <c r="E25" s="62">
        <f t="shared" si="10"/>
        <v>0</v>
      </c>
      <c r="F25" s="61"/>
      <c r="G25" s="32"/>
      <c r="H25" s="32"/>
      <c r="I25" s="62">
        <f t="shared" si="11"/>
        <v>0</v>
      </c>
      <c r="J25" s="32"/>
      <c r="K25" s="32"/>
      <c r="L25" s="63"/>
      <c r="M25" s="62">
        <f t="shared" si="12"/>
        <v>0</v>
      </c>
      <c r="N25" s="32"/>
      <c r="O25" s="32"/>
      <c r="P25" s="32"/>
      <c r="Q25" s="62">
        <f t="shared" si="13"/>
        <v>0</v>
      </c>
      <c r="R25" s="64">
        <f t="shared" si="14"/>
        <v>0</v>
      </c>
    </row>
    <row r="26" spans="1:18" ht="17.399999999999999" x14ac:dyDescent="0.3">
      <c r="A26" s="103" t="s">
        <v>52</v>
      </c>
      <c r="B26" s="61"/>
      <c r="C26" s="61"/>
      <c r="D26" s="61"/>
      <c r="E26" s="62">
        <f t="shared" si="10"/>
        <v>0</v>
      </c>
      <c r="F26" s="61"/>
      <c r="G26" s="32"/>
      <c r="H26" s="32"/>
      <c r="I26" s="62">
        <f t="shared" si="11"/>
        <v>0</v>
      </c>
      <c r="J26" s="32"/>
      <c r="K26" s="32"/>
      <c r="L26" s="63"/>
      <c r="M26" s="62">
        <f t="shared" si="12"/>
        <v>0</v>
      </c>
      <c r="N26" s="32"/>
      <c r="O26" s="32"/>
      <c r="P26" s="32"/>
      <c r="Q26" s="62">
        <f t="shared" si="13"/>
        <v>0</v>
      </c>
      <c r="R26" s="64">
        <f t="shared" si="14"/>
        <v>0</v>
      </c>
    </row>
    <row r="27" spans="1:18" ht="17.399999999999999" x14ac:dyDescent="0.3">
      <c r="A27" s="103" t="s">
        <v>44</v>
      </c>
      <c r="B27" s="61"/>
      <c r="C27" s="61"/>
      <c r="D27" s="61"/>
      <c r="E27" s="62">
        <f t="shared" si="10"/>
        <v>0</v>
      </c>
      <c r="F27" s="32"/>
      <c r="G27" s="32"/>
      <c r="H27" s="63"/>
      <c r="I27" s="62">
        <f t="shared" si="11"/>
        <v>0</v>
      </c>
      <c r="J27" s="32"/>
      <c r="K27" s="32"/>
      <c r="L27" s="63"/>
      <c r="M27" s="62">
        <f t="shared" si="12"/>
        <v>0</v>
      </c>
      <c r="N27" s="32"/>
      <c r="O27" s="32"/>
      <c r="P27" s="32"/>
      <c r="Q27" s="62">
        <f t="shared" si="13"/>
        <v>0</v>
      </c>
      <c r="R27" s="64">
        <f t="shared" si="14"/>
        <v>0</v>
      </c>
    </row>
    <row r="28" spans="1:18" ht="17.399999999999999" x14ac:dyDescent="0.3">
      <c r="A28" s="103" t="s">
        <v>53</v>
      </c>
      <c r="B28" s="61"/>
      <c r="C28" s="61"/>
      <c r="D28" s="61"/>
      <c r="E28" s="62">
        <f t="shared" si="10"/>
        <v>0</v>
      </c>
      <c r="F28" s="61"/>
      <c r="G28" s="61"/>
      <c r="H28" s="61"/>
      <c r="I28" s="62">
        <f t="shared" si="11"/>
        <v>0</v>
      </c>
      <c r="J28" s="61"/>
      <c r="K28" s="32"/>
      <c r="L28" s="32"/>
      <c r="M28" s="62">
        <f t="shared" si="12"/>
        <v>0</v>
      </c>
      <c r="N28" s="32"/>
      <c r="O28" s="32"/>
      <c r="P28" s="32"/>
      <c r="Q28" s="62">
        <f t="shared" si="13"/>
        <v>0</v>
      </c>
      <c r="R28" s="64">
        <f t="shared" si="14"/>
        <v>0</v>
      </c>
    </row>
    <row r="29" spans="1:18" ht="17.399999999999999" x14ac:dyDescent="0.3">
      <c r="A29" s="103" t="s">
        <v>54</v>
      </c>
      <c r="B29" s="32"/>
      <c r="C29" s="32"/>
      <c r="D29" s="63"/>
      <c r="E29" s="62">
        <f t="shared" si="10"/>
        <v>0</v>
      </c>
      <c r="F29" s="32"/>
      <c r="G29" s="32"/>
      <c r="H29" s="63"/>
      <c r="I29" s="62">
        <f t="shared" si="11"/>
        <v>0</v>
      </c>
      <c r="J29" s="32"/>
      <c r="K29" s="32"/>
      <c r="L29" s="63"/>
      <c r="M29" s="62">
        <f t="shared" si="12"/>
        <v>0</v>
      </c>
      <c r="N29" s="32"/>
      <c r="O29" s="32"/>
      <c r="P29" s="32"/>
      <c r="Q29" s="62">
        <f t="shared" si="13"/>
        <v>0</v>
      </c>
      <c r="R29" s="64">
        <f t="shared" si="14"/>
        <v>0</v>
      </c>
    </row>
    <row r="30" spans="1:18" ht="17.399999999999999" x14ac:dyDescent="0.3">
      <c r="A30" s="103" t="s">
        <v>55</v>
      </c>
      <c r="B30" s="61"/>
      <c r="C30" s="61"/>
      <c r="D30" s="61"/>
      <c r="E30" s="62">
        <f t="shared" si="10"/>
        <v>0</v>
      </c>
      <c r="F30" s="32"/>
      <c r="G30" s="32"/>
      <c r="H30" s="63"/>
      <c r="I30" s="62">
        <f t="shared" si="11"/>
        <v>0</v>
      </c>
      <c r="J30" s="32"/>
      <c r="K30" s="32"/>
      <c r="L30" s="63"/>
      <c r="M30" s="62">
        <f t="shared" si="12"/>
        <v>0</v>
      </c>
      <c r="N30" s="32"/>
      <c r="O30" s="32"/>
      <c r="P30" s="32"/>
      <c r="Q30" s="62">
        <f t="shared" si="13"/>
        <v>0</v>
      </c>
      <c r="R30" s="64">
        <f t="shared" si="14"/>
        <v>0</v>
      </c>
    </row>
    <row r="31" spans="1:18" ht="17.399999999999999" x14ac:dyDescent="0.3">
      <c r="A31" s="103" t="s">
        <v>43</v>
      </c>
      <c r="B31" s="61"/>
      <c r="C31" s="61"/>
      <c r="D31" s="32"/>
      <c r="E31" s="62">
        <f t="shared" si="10"/>
        <v>0</v>
      </c>
      <c r="F31" s="32"/>
      <c r="G31" s="32"/>
      <c r="H31" s="63"/>
      <c r="I31" s="62">
        <f t="shared" si="11"/>
        <v>0</v>
      </c>
      <c r="J31" s="32"/>
      <c r="K31" s="32"/>
      <c r="L31" s="63"/>
      <c r="M31" s="62">
        <f t="shared" si="12"/>
        <v>0</v>
      </c>
      <c r="N31" s="32"/>
      <c r="O31" s="32"/>
      <c r="P31" s="32"/>
      <c r="Q31" s="62">
        <f t="shared" si="13"/>
        <v>0</v>
      </c>
      <c r="R31" s="64">
        <f t="shared" si="14"/>
        <v>0</v>
      </c>
    </row>
    <row r="32" spans="1:18" ht="17.399999999999999" x14ac:dyDescent="0.3">
      <c r="A32" s="103" t="s">
        <v>56</v>
      </c>
      <c r="B32" s="61"/>
      <c r="C32" s="61"/>
      <c r="D32" s="61"/>
      <c r="E32" s="62">
        <f t="shared" si="10"/>
        <v>0</v>
      </c>
      <c r="F32" s="61"/>
      <c r="G32" s="61"/>
      <c r="H32" s="61"/>
      <c r="I32" s="62">
        <f t="shared" si="11"/>
        <v>0</v>
      </c>
      <c r="J32" s="61"/>
      <c r="K32" s="32"/>
      <c r="L32" s="32"/>
      <c r="M32" s="62">
        <f t="shared" si="12"/>
        <v>0</v>
      </c>
      <c r="N32" s="32"/>
      <c r="O32" s="32"/>
      <c r="P32" s="32"/>
      <c r="Q32" s="62">
        <f t="shared" si="13"/>
        <v>0</v>
      </c>
      <c r="R32" s="64">
        <f t="shared" si="14"/>
        <v>0</v>
      </c>
    </row>
    <row r="33" spans="1:19" ht="17.399999999999999" x14ac:dyDescent="0.3">
      <c r="A33" s="103" t="s">
        <v>57</v>
      </c>
      <c r="B33" s="61"/>
      <c r="C33" s="61"/>
      <c r="D33" s="61"/>
      <c r="E33" s="62">
        <f t="shared" si="10"/>
        <v>0</v>
      </c>
      <c r="F33" s="61"/>
      <c r="G33" s="61"/>
      <c r="H33" s="61"/>
      <c r="I33" s="62">
        <f t="shared" si="11"/>
        <v>0</v>
      </c>
      <c r="J33" s="32"/>
      <c r="K33" s="32"/>
      <c r="L33" s="63"/>
      <c r="M33" s="62">
        <f t="shared" si="12"/>
        <v>0</v>
      </c>
      <c r="N33" s="32"/>
      <c r="O33" s="32"/>
      <c r="P33" s="32"/>
      <c r="Q33" s="62">
        <f t="shared" si="13"/>
        <v>0</v>
      </c>
      <c r="R33" s="64">
        <f t="shared" si="14"/>
        <v>0</v>
      </c>
    </row>
    <row r="34" spans="1:19" ht="17.399999999999999" x14ac:dyDescent="0.3">
      <c r="A34" s="103" t="s">
        <v>58</v>
      </c>
      <c r="B34" s="61"/>
      <c r="C34" s="61"/>
      <c r="D34" s="32"/>
      <c r="E34" s="62">
        <f t="shared" si="10"/>
        <v>0</v>
      </c>
      <c r="F34" s="32"/>
      <c r="G34" s="32"/>
      <c r="H34" s="63"/>
      <c r="I34" s="62">
        <f t="shared" si="11"/>
        <v>0</v>
      </c>
      <c r="J34" s="32"/>
      <c r="K34" s="32"/>
      <c r="L34" s="63"/>
      <c r="M34" s="62">
        <f t="shared" si="12"/>
        <v>0</v>
      </c>
      <c r="N34" s="32"/>
      <c r="O34" s="32"/>
      <c r="P34" s="32"/>
      <c r="Q34" s="62">
        <f t="shared" si="13"/>
        <v>0</v>
      </c>
      <c r="R34" s="64">
        <f t="shared" si="14"/>
        <v>0</v>
      </c>
    </row>
    <row r="35" spans="1:19" ht="17.399999999999999" x14ac:dyDescent="0.25">
      <c r="A35" s="104" t="s">
        <v>59</v>
      </c>
      <c r="B35" s="239" t="s">
        <v>60</v>
      </c>
      <c r="C35" s="240"/>
      <c r="D35" s="240"/>
      <c r="E35" s="240"/>
      <c r="F35" s="240"/>
      <c r="G35" s="240"/>
      <c r="H35" s="240"/>
      <c r="I35" s="240"/>
      <c r="J35" s="240"/>
      <c r="K35" s="240"/>
      <c r="L35" s="240"/>
      <c r="M35" s="240"/>
      <c r="N35" s="240"/>
      <c r="O35" s="240"/>
      <c r="P35" s="240"/>
      <c r="Q35" s="240"/>
      <c r="R35" s="241"/>
    </row>
    <row r="36" spans="1:19" ht="17.399999999999999" x14ac:dyDescent="0.25">
      <c r="A36" s="104" t="s">
        <v>61</v>
      </c>
      <c r="B36" s="239" t="s">
        <v>60</v>
      </c>
      <c r="C36" s="240"/>
      <c r="D36" s="240"/>
      <c r="E36" s="240"/>
      <c r="F36" s="240"/>
      <c r="G36" s="240"/>
      <c r="H36" s="240"/>
      <c r="I36" s="240"/>
      <c r="J36" s="240"/>
      <c r="K36" s="240"/>
      <c r="L36" s="240"/>
      <c r="M36" s="240"/>
      <c r="N36" s="240"/>
      <c r="O36" s="240"/>
      <c r="P36" s="240"/>
      <c r="Q36" s="240"/>
      <c r="R36" s="241"/>
    </row>
    <row r="37" spans="1:19" ht="17.399999999999999" x14ac:dyDescent="0.25">
      <c r="A37" s="104" t="s">
        <v>62</v>
      </c>
      <c r="B37" s="239" t="s">
        <v>60</v>
      </c>
      <c r="C37" s="240"/>
      <c r="D37" s="240"/>
      <c r="E37" s="240"/>
      <c r="F37" s="240"/>
      <c r="G37" s="240"/>
      <c r="H37" s="240"/>
      <c r="I37" s="240"/>
      <c r="J37" s="240"/>
      <c r="K37" s="240"/>
      <c r="L37" s="240"/>
      <c r="M37" s="240"/>
      <c r="N37" s="240"/>
      <c r="O37" s="240"/>
      <c r="P37" s="240"/>
      <c r="Q37" s="240"/>
      <c r="R37" s="241"/>
    </row>
    <row r="38" spans="1:19" x14ac:dyDescent="0.25">
      <c r="A38" s="65"/>
      <c r="B38" s="65"/>
      <c r="C38" s="65"/>
      <c r="D38" s="65"/>
      <c r="E38" s="65"/>
      <c r="F38" s="65"/>
      <c r="G38" s="65"/>
      <c r="H38" s="65"/>
      <c r="I38" s="65"/>
      <c r="J38" s="65"/>
      <c r="K38" s="65"/>
      <c r="L38" s="65"/>
      <c r="M38" s="65"/>
      <c r="N38" s="65"/>
      <c r="O38" s="65"/>
      <c r="P38" s="65"/>
      <c r="Q38" s="65"/>
      <c r="R38" s="65"/>
    </row>
    <row r="39" spans="1:19" ht="18" thickBot="1" x14ac:dyDescent="0.3">
      <c r="A39" s="66" t="s">
        <v>45</v>
      </c>
      <c r="B39" s="67">
        <f t="shared" ref="B39:R39" si="15">SUM(B19:B34)</f>
        <v>0</v>
      </c>
      <c r="C39" s="67">
        <f t="shared" si="15"/>
        <v>0</v>
      </c>
      <c r="D39" s="67">
        <f t="shared" si="15"/>
        <v>0</v>
      </c>
      <c r="E39" s="68">
        <f t="shared" si="15"/>
        <v>0</v>
      </c>
      <c r="F39" s="69">
        <f t="shared" si="15"/>
        <v>0</v>
      </c>
      <c r="G39" s="69">
        <f t="shared" si="15"/>
        <v>0</v>
      </c>
      <c r="H39" s="69">
        <f t="shared" si="15"/>
        <v>0</v>
      </c>
      <c r="I39" s="68">
        <f t="shared" si="15"/>
        <v>0</v>
      </c>
      <c r="J39" s="69">
        <f t="shared" si="15"/>
        <v>0</v>
      </c>
      <c r="K39" s="69">
        <f t="shared" si="15"/>
        <v>0</v>
      </c>
      <c r="L39" s="69">
        <f t="shared" si="15"/>
        <v>0</v>
      </c>
      <c r="M39" s="68">
        <f t="shared" si="15"/>
        <v>0</v>
      </c>
      <c r="N39" s="69">
        <f t="shared" si="15"/>
        <v>0</v>
      </c>
      <c r="O39" s="69">
        <f t="shared" si="15"/>
        <v>0</v>
      </c>
      <c r="P39" s="69">
        <f t="shared" si="15"/>
        <v>0</v>
      </c>
      <c r="Q39" s="68">
        <f t="shared" si="15"/>
        <v>0</v>
      </c>
      <c r="R39" s="70">
        <f t="shared" si="15"/>
        <v>0</v>
      </c>
    </row>
    <row r="40" spans="1:19" ht="60.75" customHeight="1" x14ac:dyDescent="0.25">
      <c r="A40" s="268" t="s">
        <v>66</v>
      </c>
      <c r="B40" s="268"/>
      <c r="C40" s="268"/>
      <c r="D40" s="268"/>
      <c r="E40" s="268"/>
      <c r="F40" s="268"/>
      <c r="G40" s="268"/>
      <c r="H40" s="268"/>
      <c r="I40" s="268"/>
      <c r="J40" s="268"/>
      <c r="K40" s="268"/>
      <c r="L40" s="268"/>
      <c r="M40" s="268"/>
      <c r="N40" s="268"/>
      <c r="O40" s="268"/>
      <c r="P40" s="268"/>
      <c r="Q40" s="268"/>
      <c r="R40" s="268"/>
    </row>
    <row r="41" spans="1:19" ht="16.2" thickBot="1" x14ac:dyDescent="0.35">
      <c r="A41" s="71"/>
      <c r="B41" s="72"/>
      <c r="C41" s="72"/>
      <c r="D41" s="72"/>
      <c r="E41" s="72"/>
      <c r="F41" s="72"/>
      <c r="G41" s="72"/>
      <c r="H41" s="72"/>
      <c r="I41" s="80" t="s">
        <v>67</v>
      </c>
      <c r="J41" s="80"/>
      <c r="K41" s="80"/>
      <c r="L41" s="80"/>
      <c r="M41" s="80"/>
      <c r="N41" s="80"/>
      <c r="O41" s="80"/>
      <c r="P41" s="80"/>
    </row>
    <row r="42" spans="1:19" ht="17.25" customHeight="1" thickBot="1" x14ac:dyDescent="0.35">
      <c r="A42" s="73" t="s">
        <v>63</v>
      </c>
      <c r="B42" s="151"/>
      <c r="C42" s="151"/>
      <c r="D42" s="151"/>
      <c r="E42" s="74" t="s">
        <v>2</v>
      </c>
      <c r="F42" s="152"/>
      <c r="G42" s="153"/>
      <c r="H42" s="75"/>
      <c r="I42" s="269"/>
      <c r="J42" s="270"/>
      <c r="K42" s="270"/>
      <c r="L42" s="270"/>
      <c r="M42" s="270"/>
      <c r="N42" s="270"/>
      <c r="O42" s="271"/>
      <c r="P42" s="278"/>
      <c r="Q42" s="279"/>
      <c r="R42" s="279"/>
      <c r="S42" s="280"/>
    </row>
    <row r="43" spans="1:19" ht="12.75" customHeight="1" x14ac:dyDescent="0.25">
      <c r="I43" s="272"/>
      <c r="J43" s="273"/>
      <c r="K43" s="273"/>
      <c r="L43" s="273"/>
      <c r="M43" s="273"/>
      <c r="N43" s="273"/>
      <c r="O43" s="274"/>
      <c r="P43" s="281"/>
      <c r="Q43" s="282"/>
      <c r="R43" s="282"/>
      <c r="S43" s="283"/>
    </row>
    <row r="44" spans="1:19" ht="13.5" customHeight="1" thickBot="1" x14ac:dyDescent="0.3">
      <c r="I44" s="275"/>
      <c r="J44" s="276"/>
      <c r="K44" s="276"/>
      <c r="L44" s="276"/>
      <c r="M44" s="276"/>
      <c r="N44" s="276"/>
      <c r="O44" s="277"/>
      <c r="P44" s="284"/>
      <c r="Q44" s="285"/>
      <c r="R44" s="285"/>
      <c r="S44" s="286"/>
    </row>
    <row r="45" spans="1:19" ht="42" thickBot="1" x14ac:dyDescent="0.3">
      <c r="A45" s="81" t="s">
        <v>70</v>
      </c>
      <c r="B45" s="82"/>
      <c r="I45" s="262" t="s">
        <v>68</v>
      </c>
      <c r="J45" s="263"/>
      <c r="K45" s="263"/>
      <c r="L45" s="263"/>
      <c r="M45" s="263"/>
      <c r="N45" s="263"/>
      <c r="O45" s="264"/>
      <c r="P45" s="265" t="s">
        <v>69</v>
      </c>
      <c r="Q45" s="266"/>
      <c r="R45" s="266"/>
      <c r="S45" s="267"/>
    </row>
  </sheetData>
  <mergeCells count="24">
    <mergeCell ref="I45:O45"/>
    <mergeCell ref="P45:S45"/>
    <mergeCell ref="A40:R40"/>
    <mergeCell ref="I42:O44"/>
    <mergeCell ref="P42:S44"/>
    <mergeCell ref="B35:R35"/>
    <mergeCell ref="B36:R36"/>
    <mergeCell ref="B37:R37"/>
    <mergeCell ref="B42:D42"/>
    <mergeCell ref="F42:G42"/>
    <mergeCell ref="D1:G1"/>
    <mergeCell ref="J1:M1"/>
    <mergeCell ref="A3:R3"/>
    <mergeCell ref="E4:E5"/>
    <mergeCell ref="I4:I5"/>
    <mergeCell ref="M4:M5"/>
    <mergeCell ref="Q4:Q5"/>
    <mergeCell ref="R4:R5"/>
    <mergeCell ref="A16:R16"/>
    <mergeCell ref="E17:E18"/>
    <mergeCell ref="I17:I18"/>
    <mergeCell ref="M17:M18"/>
    <mergeCell ref="Q17:Q18"/>
    <mergeCell ref="R17:R18"/>
  </mergeCells>
  <printOptions horizontalCentered="1"/>
  <pageMargins left="0.2" right="0.2" top="0.2" bottom="0.2" header="0.3" footer="0.3"/>
  <pageSetup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2018 Matrix </vt:lpstr>
      <vt:lpstr>Page 1 Do NOT Delete</vt:lpstr>
      <vt:lpstr>'2018 Matrix '!Print_Area</vt:lpstr>
    </vt:vector>
  </TitlesOfParts>
  <Company>Toyota Motor Sales, USA,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Cheryl Davis</dc:creator>
  <cp:keywords>PUBLIC/NONE</cp:keywords>
  <cp:lastModifiedBy>Toyota Motor Sales, USA, Inc.</cp:lastModifiedBy>
  <cp:lastPrinted>2016-04-25T20:07:19Z</cp:lastPrinted>
  <dcterms:created xsi:type="dcterms:W3CDTF">2016-03-14T18:38:26Z</dcterms:created>
  <dcterms:modified xsi:type="dcterms:W3CDTF">2017-03-20T14:04:57Z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TitusGUID">
    <vt:lpwstr>1b955ff9-cc96-40a0-a21a-3195621be273</vt:lpwstr>
  </property>
  <property fmtid="{D5CDD505-2E9C-101B-9397-08002B2CF9AE}" pid="4" name="xClassification">
    <vt:lpwstr>PUBLIC / NONE</vt:lpwstr>
  </property>
  <property fmtid="{D5CDD505-2E9C-101B-9397-08002B2CF9AE}" pid="5" name="xVisual Markings">
    <vt:lpwstr>No Label</vt:lpwstr>
  </property>
  <property fmtid="{D5CDD505-2E9C-101B-9397-08002B2CF9AE}" pid="6" name="ToyotaClassification">
    <vt:lpwstr>PUBLIC</vt:lpwstr>
  </property>
  <property fmtid="{D5CDD505-2E9C-101B-9397-08002B2CF9AE}" pid="7" name="ToyotaVisualMarkings">
    <vt:lpwstr>No Label</vt:lpwstr>
  </property>
</Properties>
</file>